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SCH-Shared\OVPR_REPORTS\Annual and Leg Reports\FY24\"/>
    </mc:Choice>
  </mc:AlternateContent>
  <xr:revisionPtr revIDLastSave="0" documentId="13_ncr:1_{D8AE8284-8B8B-44EF-8C3A-793DA0997D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F3" sheetId="1" r:id="rId1"/>
  </sheets>
  <definedNames>
    <definedName name="_xlnm._FilterDatabase" localSheetId="0">'Table F3'!$A$2:$F$2</definedName>
    <definedName name="Table_F3">'Table F3'!$A$2:$F$25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  <c r="C26" i="1"/>
  <c r="D26" i="1"/>
  <c r="E26" i="1"/>
  <c r="F26" i="1"/>
  <c r="B26" i="1"/>
  <c r="G26" i="1" l="1"/>
</calcChain>
</file>

<file path=xl/sharedStrings.xml><?xml version="1.0" encoding="utf-8"?>
<sst xmlns="http://schemas.openxmlformats.org/spreadsheetml/2006/main" count="33" uniqueCount="33">
  <si>
    <t>College of Arts &amp; Sciences</t>
  </si>
  <si>
    <t>College of Business</t>
  </si>
  <si>
    <t>College of Comm &amp; Information</t>
  </si>
  <si>
    <t>College of Criminology &amp; Crim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</si>
  <si>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</si>
  <si>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</si>
  <si>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</si>
  <si>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</si>
  <si>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</si>
  <si>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</si>
  <si>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</si>
  <si>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</si>
  <si>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</si>
  <si>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</si>
  <si>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</si>
  <si>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</si>
  <si>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</si>
  <si>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</si>
  <si>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</si>
  <si>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</si>
  <si>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</si>
  <si>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Totals</t>
  </si>
  <si>
    <t>$ Exp FY20</t>
  </si>
  <si>
    <t>$ Exp FY21</t>
  </si>
  <si>
    <t>Five Year Total</t>
  </si>
  <si>
    <t>$ Exp FY22</t>
  </si>
  <si>
    <t>$ Exp FY23</t>
  </si>
  <si>
    <t>Moran College Entrepreneurship</t>
  </si>
  <si>
    <t>Table F3:  FY20 - 24 College Comparisons of Expenditures (All Sources)</t>
  </si>
  <si>
    <t>College of Edu Hlth &amp; HumanSci</t>
  </si>
  <si>
    <t>$ Exp FY24</t>
  </si>
  <si>
    <r>
      <t>College</t>
    </r>
    <r>
      <rPr>
        <b/>
        <vertAlign val="superscript"/>
        <sz val="12"/>
        <color rgb="FF000000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</si>
  <si>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Units are reported using the organizational structure in effect at the time the report is created.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</si>
</sst>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2D1A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42" fontId="5" fillId="0" borderId="3" xfId="2" applyNumberFormat="1" applyBorder="1"/>
    <xf numFmtId="42" fontId="5" fillId="0" borderId="1" xfId="2" applyNumberFormat="1" applyBorder="1"/>
    <xf numFmtId="0" fontId="5" fillId="0" borderId="1" xfId="2" applyBorder="1"/>
    <xf numFmtId="42" fontId="5" fillId="0" borderId="3" xfId="2" applyNumberFormat="1" applyBorder="1" applyAlignment="1">
      <alignment horizontal="right"/>
    </xf>
    <xf numFmtId="42" fontId="5" fillId="0" borderId="1" xfId="2" applyNumberFormat="1" applyBorder="1" applyAlignment="1">
      <alignment horizontal="right"/>
    </xf>
    <xf numFmtId="164" fontId="6" fillId="0" borderId="1" xfId="1" applyNumberFormat="1" applyFont="1" applyBorder="1"/>
    <xf numFmtId="42" fontId="5" fillId="0" borderId="4" xfId="2" applyNumberFormat="1" applyBorder="1" applyAlignment="1">
      <alignment horizontal="right"/>
    </xf>
    <xf numFmtId="42" fontId="5" fillId="0" borderId="2" xfId="2" applyNumberForma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164" fontId="7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9" fillId="0" borderId="0" xfId="0" applyFont="1"/>
  </cellXfs>
  <cellStyles count="3">
    <cellStyle name="Currency" xfId="1" builtinId="4"/>
    <cellStyle name="Normal" xfId="0" builtinId="0"/>
    <cellStyle name="Normal_Sheet1" xfId="2" xr:uid="{B381D78A-AE15-42A4-BC62-C091AFEFA28E}"/>
  </cellStyles>
  <dxfs count="0"/>
  <tableStyles count="0" defaultTableStyle="TableStyleMedium9" defaultPivotStyle="PivotStyleLight16"/>
  <colors>
    <mruColors>
      <color rgb="FFE2D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workbookViewId="0">
      <pane ySplit="2" topLeftCell="A3" activePane="bottomLeft" state="frozen"/>
      <selection pane="bottomLeft" activeCell="C11" sqref="C11"/>
    </sheetView>
  </sheetViews>
  <sheetFormatPr defaultRowHeight="14.4" x14ac:dyDescent="0.3"/>
  <cols>
    <col min="1" max="1" width="27.6640625" customWidth="1"/>
    <col min="2" max="7" width="18.77734375" customWidth="1"/>
  </cols>
  <sheetData>
    <row r="1" spans="1:7" ht="27.6" customHeight="1" x14ac:dyDescent="0.3">
      <c r="A1" s="13" t="s">
        <v>28</v>
      </c>
      <c r="B1" s="13"/>
      <c r="C1" s="13"/>
      <c r="D1" s="13"/>
      <c r="E1" s="13"/>
      <c r="F1" s="13"/>
      <c r="G1" s="13"/>
    </row>
    <row r="2" spans="1:7" ht="28.2" customHeight="1" x14ac:dyDescent="0.3">
      <c r="A2" s="9" t="s">
        <v>31</v>
      </c>
      <c r="B2" s="10" t="s">
        <v>22</v>
      </c>
      <c r="C2" s="10" t="s">
        <v>23</v>
      </c>
      <c r="D2" s="10" t="s">
        <v>25</v>
      </c>
      <c r="E2" s="10" t="s">
        <v>26</v>
      </c>
      <c r="F2" s="10" t="s">
        <v>30</v>
      </c>
      <c r="G2" s="10" t="s">
        <v>24</v>
      </c>
    </row>
    <row r="3" spans="1:7" ht="16.2" customHeight="1" x14ac:dyDescent="0.3">
      <c r="A3" s="3" t="s">
        <v>0</v>
      </c>
      <c r="B3" s="4">
        <v>53661330.943599999</v>
      </c>
      <c r="C3" s="5">
        <v>47492627.552900001</v>
      </c>
      <c r="D3" s="5">
        <v>48343297.261600003</v>
      </c>
      <c r="E3" s="5">
        <v>51120788.747599997</v>
      </c>
      <c r="F3" s="5">
        <v>55119911.086700015</v>
      </c>
      <c r="G3" s="6">
        <f>SUM(B3:F3)</f>
        <v>255737955.59240001</v>
      </c>
    </row>
    <row r="4" spans="1:7" ht="16.2" customHeight="1" x14ac:dyDescent="0.3">
      <c r="A4" s="3" t="s">
        <v>1</v>
      </c>
      <c r="B4" s="4">
        <v>1009828.28</v>
      </c>
      <c r="C4" s="5">
        <v>579652.27</v>
      </c>
      <c r="D4" s="5">
        <v>288378.46999999997</v>
      </c>
      <c r="E4" s="5">
        <v>374974.2</v>
      </c>
      <c r="F4" s="5">
        <v>981556.59000000008</v>
      </c>
      <c r="G4" s="6">
        <f t="shared" ref="G4:G26" si="0">SUM(B4:F4)</f>
        <v>3234389.8100000005</v>
      </c>
    </row>
    <row r="5" spans="1:7" ht="16.2" customHeight="1" x14ac:dyDescent="0.3">
      <c r="A5" s="3" t="s">
        <v>2</v>
      </c>
      <c r="B5" s="4">
        <v>3415456.2096000006</v>
      </c>
      <c r="C5" s="5">
        <v>3913851.7702000001</v>
      </c>
      <c r="D5" s="5">
        <v>3851427.9845999996</v>
      </c>
      <c r="E5" s="5">
        <v>4348523.1710000001</v>
      </c>
      <c r="F5" s="5">
        <v>4696624.2122999998</v>
      </c>
      <c r="G5" s="6">
        <f t="shared" si="0"/>
        <v>20225883.3477</v>
      </c>
    </row>
    <row r="6" spans="1:7" ht="16.2" customHeight="1" x14ac:dyDescent="0.3">
      <c r="A6" s="3" t="s">
        <v>3</v>
      </c>
      <c r="B6" s="4">
        <v>984874.51</v>
      </c>
      <c r="C6" s="5">
        <v>707378.32</v>
      </c>
      <c r="D6" s="5">
        <v>876081.77</v>
      </c>
      <c r="E6" s="5">
        <v>1243830.06</v>
      </c>
      <c r="F6" s="5">
        <v>1550125.38</v>
      </c>
      <c r="G6" s="6">
        <f t="shared" si="0"/>
        <v>5362290.04</v>
      </c>
    </row>
    <row r="7" spans="1:7" ht="16.2" customHeight="1" x14ac:dyDescent="0.3">
      <c r="A7" s="3" t="s">
        <v>29</v>
      </c>
      <c r="B7" s="4">
        <v>10147533.466100002</v>
      </c>
      <c r="C7" s="5">
        <v>9852189.1732000019</v>
      </c>
      <c r="D7" s="5">
        <v>11971972.233899999</v>
      </c>
      <c r="E7" s="5">
        <v>12849290.501800001</v>
      </c>
      <c r="F7" s="5">
        <v>13256993.797000002</v>
      </c>
      <c r="G7" s="6">
        <f t="shared" si="0"/>
        <v>58077979.172000006</v>
      </c>
    </row>
    <row r="8" spans="1:7" ht="16.2" customHeight="1" x14ac:dyDescent="0.3">
      <c r="A8" s="3" t="s">
        <v>4</v>
      </c>
      <c r="B8" s="4">
        <v>11959951.918499999</v>
      </c>
      <c r="C8" s="5">
        <v>10752206.3498</v>
      </c>
      <c r="D8" s="5">
        <v>14619240.9714</v>
      </c>
      <c r="E8" s="5">
        <v>15991457.419300003</v>
      </c>
      <c r="F8" s="5">
        <v>19157912.250400003</v>
      </c>
      <c r="G8" s="6">
        <f t="shared" si="0"/>
        <v>72480768.909400001</v>
      </c>
    </row>
    <row r="9" spans="1:7" ht="16.2" customHeight="1" x14ac:dyDescent="0.3">
      <c r="A9" s="3" t="s">
        <v>5</v>
      </c>
      <c r="B9" s="4">
        <v>775855.43</v>
      </c>
      <c r="C9" s="5">
        <v>798334.23</v>
      </c>
      <c r="D9" s="5">
        <v>1193184.32</v>
      </c>
      <c r="E9" s="5">
        <v>1217369.1499999999</v>
      </c>
      <c r="F9" s="5">
        <v>1005525.0900000001</v>
      </c>
      <c r="G9" s="6">
        <f t="shared" si="0"/>
        <v>4990268.2200000007</v>
      </c>
    </row>
    <row r="10" spans="1:7" ht="16.2" customHeight="1" x14ac:dyDescent="0.3">
      <c r="A10" s="3" t="s">
        <v>6</v>
      </c>
      <c r="B10" s="4">
        <v>232644.58</v>
      </c>
      <c r="C10" s="5">
        <v>171317.16</v>
      </c>
      <c r="D10" s="5">
        <v>231973.56</v>
      </c>
      <c r="E10" s="5">
        <v>-7972.5</v>
      </c>
      <c r="F10" s="5">
        <v>446515.48</v>
      </c>
      <c r="G10" s="6">
        <f t="shared" si="0"/>
        <v>1074478.28</v>
      </c>
    </row>
    <row r="11" spans="1:7" ht="16.2" customHeight="1" x14ac:dyDescent="0.3">
      <c r="A11" s="3" t="s">
        <v>7</v>
      </c>
      <c r="B11" s="4">
        <v>27076340.789999999</v>
      </c>
      <c r="C11" s="5">
        <v>25605384.426900007</v>
      </c>
      <c r="D11" s="5">
        <v>25592451.498500004</v>
      </c>
      <c r="E11" s="5">
        <v>24265613.159300007</v>
      </c>
      <c r="F11" s="5">
        <v>26016058.384299997</v>
      </c>
      <c r="G11" s="6">
        <f t="shared" si="0"/>
        <v>128555848.259</v>
      </c>
    </row>
    <row r="12" spans="1:7" ht="16.2" customHeight="1" x14ac:dyDescent="0.3">
      <c r="A12" s="3" t="s">
        <v>8</v>
      </c>
      <c r="B12" s="1">
        <v>0</v>
      </c>
      <c r="C12" s="5">
        <v>3631.58</v>
      </c>
      <c r="D12" s="5">
        <v>3598.73</v>
      </c>
      <c r="E12" s="5">
        <v>384.85</v>
      </c>
      <c r="F12" s="2">
        <v>0</v>
      </c>
      <c r="G12" s="6">
        <f t="shared" si="0"/>
        <v>7615.16</v>
      </c>
    </row>
    <row r="13" spans="1:7" ht="16.2" customHeight="1" x14ac:dyDescent="0.3">
      <c r="A13" s="3" t="s">
        <v>9</v>
      </c>
      <c r="B13" s="4">
        <v>81824.160000000003</v>
      </c>
      <c r="C13" s="5">
        <v>118972.97</v>
      </c>
      <c r="D13" s="5">
        <v>1014574.68</v>
      </c>
      <c r="E13" s="5">
        <v>179598.94</v>
      </c>
      <c r="F13" s="5">
        <v>158692.01</v>
      </c>
      <c r="G13" s="6">
        <f t="shared" si="0"/>
        <v>1553662.76</v>
      </c>
    </row>
    <row r="14" spans="1:7" ht="16.2" customHeight="1" x14ac:dyDescent="0.3">
      <c r="A14" s="3" t="s">
        <v>10</v>
      </c>
      <c r="B14" s="4">
        <v>1469569.4500000002</v>
      </c>
      <c r="C14" s="5">
        <v>1064135.0599999998</v>
      </c>
      <c r="D14" s="5">
        <v>1746520.7564999999</v>
      </c>
      <c r="E14" s="5">
        <v>5254170.8118000012</v>
      </c>
      <c r="F14" s="5">
        <v>18655783.218100004</v>
      </c>
      <c r="G14" s="6">
        <f t="shared" si="0"/>
        <v>28190179.296400003</v>
      </c>
    </row>
    <row r="15" spans="1:7" ht="16.2" customHeight="1" x14ac:dyDescent="0.3">
      <c r="A15" s="3" t="s">
        <v>11</v>
      </c>
      <c r="B15" s="4">
        <v>3450869.4251000001</v>
      </c>
      <c r="C15" s="5">
        <v>3342769.7889999994</v>
      </c>
      <c r="D15" s="5">
        <v>3379788.1754999994</v>
      </c>
      <c r="E15" s="5">
        <v>4221198.7376999995</v>
      </c>
      <c r="F15" s="5">
        <v>4373317.1439000005</v>
      </c>
      <c r="G15" s="6">
        <f t="shared" si="0"/>
        <v>18767943.271199998</v>
      </c>
    </row>
    <row r="16" spans="1:7" ht="16.2" customHeight="1" x14ac:dyDescent="0.3">
      <c r="A16" s="3" t="s">
        <v>12</v>
      </c>
      <c r="B16" s="4">
        <v>5615621.1235000007</v>
      </c>
      <c r="C16" s="5">
        <v>3809860.6974999998</v>
      </c>
      <c r="D16" s="5">
        <v>6193867.8409000002</v>
      </c>
      <c r="E16" s="5">
        <v>6097726.3415999999</v>
      </c>
      <c r="F16" s="5">
        <v>6813910.9804999996</v>
      </c>
      <c r="G16" s="6">
        <f t="shared" si="0"/>
        <v>28530986.983999997</v>
      </c>
    </row>
    <row r="17" spans="1:7" ht="16.2" customHeight="1" x14ac:dyDescent="0.3">
      <c r="A17" s="3" t="s">
        <v>27</v>
      </c>
      <c r="B17" s="4">
        <v>113974.84280000001</v>
      </c>
      <c r="C17" s="5">
        <v>207989.33559999999</v>
      </c>
      <c r="D17" s="5">
        <v>238026.04079999999</v>
      </c>
      <c r="E17" s="5">
        <v>185842.98639999999</v>
      </c>
      <c r="F17" s="5">
        <v>317670.6176</v>
      </c>
      <c r="G17" s="6">
        <f t="shared" si="0"/>
        <v>1063503.8232</v>
      </c>
    </row>
    <row r="18" spans="1:7" ht="16.2" customHeight="1" x14ac:dyDescent="0.3">
      <c r="A18" s="3" t="s">
        <v>13</v>
      </c>
      <c r="B18" s="4">
        <v>409094.84</v>
      </c>
      <c r="C18" s="5">
        <v>141597.15</v>
      </c>
      <c r="D18" s="5">
        <v>387871.69079999998</v>
      </c>
      <c r="E18" s="5">
        <v>1642709.3407999999</v>
      </c>
      <c r="F18" s="5">
        <v>3933810.7058000001</v>
      </c>
      <c r="G18" s="6">
        <f t="shared" si="0"/>
        <v>6515083.7273999993</v>
      </c>
    </row>
    <row r="19" spans="1:7" ht="16.2" customHeight="1" x14ac:dyDescent="0.3">
      <c r="A19" s="3" t="s">
        <v>14</v>
      </c>
      <c r="B19" s="1">
        <v>0</v>
      </c>
      <c r="C19" s="2">
        <v>0</v>
      </c>
      <c r="D19" s="2">
        <v>0</v>
      </c>
      <c r="E19" s="5">
        <v>20141</v>
      </c>
      <c r="F19" s="2">
        <v>0</v>
      </c>
      <c r="G19" s="6">
        <f t="shared" si="0"/>
        <v>20141</v>
      </c>
    </row>
    <row r="20" spans="1:7" ht="16.2" customHeight="1" x14ac:dyDescent="0.3">
      <c r="A20" s="3" t="s">
        <v>15</v>
      </c>
      <c r="B20" s="4">
        <v>17149171.975299999</v>
      </c>
      <c r="C20" s="5">
        <v>19675239.934</v>
      </c>
      <c r="D20" s="5">
        <v>25388984.214599993</v>
      </c>
      <c r="E20" s="5">
        <v>27396204.341700006</v>
      </c>
      <c r="F20" s="5">
        <v>34730186.548399992</v>
      </c>
      <c r="G20" s="6">
        <f t="shared" si="0"/>
        <v>124339787.014</v>
      </c>
    </row>
    <row r="21" spans="1:7" ht="16.2" customHeight="1" x14ac:dyDescent="0.3">
      <c r="A21" s="3" t="s">
        <v>16</v>
      </c>
      <c r="B21" s="4">
        <v>8212757.6245999997</v>
      </c>
      <c r="C21" s="5">
        <v>17809440.827</v>
      </c>
      <c r="D21" s="5">
        <v>59936394.999999993</v>
      </c>
      <c r="E21" s="5">
        <v>35861.760000000002</v>
      </c>
      <c r="F21" s="5">
        <v>58230</v>
      </c>
      <c r="G21" s="6">
        <f t="shared" si="0"/>
        <v>86052685.211599991</v>
      </c>
    </row>
    <row r="22" spans="1:7" ht="16.2" customHeight="1" x14ac:dyDescent="0.3">
      <c r="A22" s="3" t="s">
        <v>17</v>
      </c>
      <c r="B22" s="4">
        <v>69882514.102899998</v>
      </c>
      <c r="C22" s="5">
        <v>62874161.075899996</v>
      </c>
      <c r="D22" s="5">
        <v>66738487.190899998</v>
      </c>
      <c r="E22" s="5">
        <v>90470154.091000006</v>
      </c>
      <c r="F22" s="5">
        <v>83553929.86500001</v>
      </c>
      <c r="G22" s="6">
        <f t="shared" si="0"/>
        <v>373519246.32569999</v>
      </c>
    </row>
    <row r="23" spans="1:7" ht="16.2" customHeight="1" x14ac:dyDescent="0.3">
      <c r="A23" s="3" t="s">
        <v>18</v>
      </c>
      <c r="B23" s="4">
        <v>702054.19000000006</v>
      </c>
      <c r="C23" s="5">
        <v>562537.44999999995</v>
      </c>
      <c r="D23" s="5">
        <v>834772.22000000009</v>
      </c>
      <c r="E23" s="5">
        <v>809513.77</v>
      </c>
      <c r="F23" s="5">
        <v>1349206.68</v>
      </c>
      <c r="G23" s="6">
        <f t="shared" si="0"/>
        <v>4258084.3100000005</v>
      </c>
    </row>
    <row r="24" spans="1:7" ht="16.2" customHeight="1" x14ac:dyDescent="0.3">
      <c r="A24" s="3" t="s">
        <v>19</v>
      </c>
      <c r="B24" s="1">
        <v>0</v>
      </c>
      <c r="C24" s="2">
        <v>0</v>
      </c>
      <c r="D24" s="2">
        <v>0</v>
      </c>
      <c r="E24" s="2">
        <v>0</v>
      </c>
      <c r="F24" s="2">
        <v>0</v>
      </c>
      <c r="G24" s="6">
        <f t="shared" si="0"/>
        <v>0</v>
      </c>
    </row>
    <row r="25" spans="1:7" ht="16.2" customHeight="1" x14ac:dyDescent="0.3">
      <c r="A25" s="3" t="s">
        <v>20</v>
      </c>
      <c r="B25" s="7">
        <v>12021277.84</v>
      </c>
      <c r="C25" s="8">
        <v>11629359.010000002</v>
      </c>
      <c r="D25" s="8">
        <v>12020925.629999999</v>
      </c>
      <c r="E25" s="8">
        <v>11909665.150000002</v>
      </c>
      <c r="F25" s="8">
        <v>13967742.450000001</v>
      </c>
      <c r="G25" s="6">
        <f t="shared" si="0"/>
        <v>61548970.080000013</v>
      </c>
    </row>
    <row r="26" spans="1:7" ht="16.2" customHeight="1" x14ac:dyDescent="0.3">
      <c r="A26" s="11" t="s">
        <v>21</v>
      </c>
      <c r="B26" s="12">
        <f>SUM(B3:B25)</f>
        <v>228372545.70200002</v>
      </c>
      <c r="C26" s="12">
        <f t="shared" ref="C26:F26" si="1">SUM(C3:C25)</f>
        <v>221112636.132</v>
      </c>
      <c r="D26" s="12">
        <f t="shared" si="1"/>
        <v>284851820.24000001</v>
      </c>
      <c r="E26" s="12">
        <f t="shared" si="1"/>
        <v>259627046.03000003</v>
      </c>
      <c r="F26" s="12">
        <f t="shared" si="1"/>
        <v>290143702.49000001</v>
      </c>
      <c r="G26" s="12">
        <f t="shared" si="0"/>
        <v>1284107750.5940001</v>
      </c>
    </row>
    <row r="27" spans="1:7" x14ac:dyDescent="0.3">
      <c r="A27" s="14" t="s">
        <v>32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F3</vt:lpstr>
      <vt:lpstr>'Table F3'!_FilterDatabase</vt:lpstr>
      <vt:lpstr>Table_F3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hqm4329</dc:creator>
  <cp:lastModifiedBy>Esther Wheeler</cp:lastModifiedBy>
  <dcterms:created xsi:type="dcterms:W3CDTF">2022-08-02T14:45:38Z</dcterms:created>
  <dcterms:modified xsi:type="dcterms:W3CDTF">2024-09-05T19:24:31Z</dcterms:modified>
</cp:coreProperties>
</file>