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4\3rd Quarter\"/>
    </mc:Choice>
  </mc:AlternateContent>
  <xr:revisionPtr revIDLastSave="0" documentId="13_ncr:1_{B808D8A3-69B9-4410-A7EE-C3CFC66F20A8}" xr6:coauthVersionLast="47" xr6:coauthVersionMax="47" xr10:uidLastSave="{00000000-0000-0000-0000-000000000000}"/>
  <bookViews>
    <workbookView xWindow="-108" yWindow="-108" windowWidth="23256" windowHeight="12576" xr2:uid="{222A682D-7A52-4599-9D13-2BF398FCDA66}"/>
  </bookViews>
  <sheets>
    <sheet name="Table E1 - College All Sour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8" i="1" s="1"/>
</calcChain>
</file>

<file path=xl/sharedStrings.xml><?xml version="1.0" encoding="utf-8"?>
<sst xmlns="http://schemas.openxmlformats.org/spreadsheetml/2006/main" count="30" uniqueCount="30">
  <si>
    <t>Table E1: 3rd Quarter FY23 vs. FY24</t>
  </si>
  <si>
    <t>College Comparison of Sponsored Expenditures (All Sources)</t>
  </si>
  <si>
    <t>College</t>
  </si>
  <si>
    <t>FY23</t>
  </si>
  <si>
    <t>FY24</t>
  </si>
  <si>
    <t>Difference</t>
  </si>
  <si>
    <t>College of Arts &amp; Sciences</t>
  </si>
  <si>
    <t>College of Business</t>
  </si>
  <si>
    <t>College of Comm &amp; Information</t>
  </si>
  <si>
    <t>College of Criminology &amp; Crim</t>
  </si>
  <si>
    <t>College of Edu Hlth &amp; HumanSci</t>
  </si>
  <si>
    <t>College of Engineering</t>
  </si>
  <si>
    <t>College of Fine Arts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</si>
  <si>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</si>
  <si>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</si>
  <si>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</si>
  <si>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</si>
  <si>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</si>
  <si>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</si>
  <si>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</si>
  <si>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College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</si>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</sst>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8DCA-FC19-447E-B609-A1131D930FE6}">
  <dimension ref="A1:D29"/>
  <sheetViews>
    <sheetView tabSelected="1" workbookViewId="0">
      <selection activeCell="G16" sqref="G16"/>
    </sheetView>
  </sheetViews>
  <sheetFormatPr defaultRowHeight="14.4" x14ac:dyDescent="0.3"/>
  <cols>
    <col min="1" max="1" width="33.88671875" customWidth="1"/>
    <col min="2" max="3" width="14.33203125" bestFit="1" customWidth="1"/>
    <col min="4" max="4" width="14.33203125" customWidth="1"/>
  </cols>
  <sheetData>
    <row r="1" spans="1:4" ht="18" x14ac:dyDescent="0.35">
      <c r="A1" s="1" t="s">
        <v>0</v>
      </c>
      <c r="B1" s="1"/>
      <c r="C1" s="1"/>
      <c r="D1" s="1"/>
    </row>
    <row r="2" spans="1:4" ht="18" x14ac:dyDescent="0.35">
      <c r="A2" s="1" t="s">
        <v>1</v>
      </c>
      <c r="B2" s="1"/>
      <c r="C2" s="1"/>
      <c r="D2" s="1"/>
    </row>
    <row r="4" spans="1:4" x14ac:dyDescent="0.3">
      <c r="A4" s="2" t="s">
        <v>2</v>
      </c>
      <c r="B4" s="3" t="s">
        <v>3</v>
      </c>
      <c r="C4" s="3" t="s">
        <v>4</v>
      </c>
      <c r="D4" s="3" t="s">
        <v>5</v>
      </c>
    </row>
    <row r="5" spans="1:4" x14ac:dyDescent="0.3">
      <c r="A5" s="4" t="s">
        <v>6</v>
      </c>
      <c r="B5" s="5">
        <v>33759551.619999982</v>
      </c>
      <c r="C5" s="5">
        <v>36092603.240000024</v>
      </c>
      <c r="D5" s="6">
        <f>+C5-B5</f>
        <v>2333051.620000042</v>
      </c>
    </row>
    <row r="6" spans="1:4" x14ac:dyDescent="0.3">
      <c r="A6" s="4" t="s">
        <v>7</v>
      </c>
      <c r="B6" s="5">
        <v>14719.81</v>
      </c>
      <c r="C6" s="5">
        <v>479920.21</v>
      </c>
      <c r="D6" s="6">
        <f t="shared" ref="D6:D27" si="0">+C6-B6</f>
        <v>465200.4</v>
      </c>
    </row>
    <row r="7" spans="1:4" x14ac:dyDescent="0.3">
      <c r="A7" s="4" t="s">
        <v>8</v>
      </c>
      <c r="B7" s="5">
        <v>2498724.7900000005</v>
      </c>
      <c r="C7" s="5">
        <v>2374836.1899999995</v>
      </c>
      <c r="D7" s="6">
        <f t="shared" si="0"/>
        <v>-123888.60000000102</v>
      </c>
    </row>
    <row r="8" spans="1:4" x14ac:dyDescent="0.3">
      <c r="A8" s="4" t="s">
        <v>9</v>
      </c>
      <c r="B8" s="5">
        <v>706950.11999999988</v>
      </c>
      <c r="C8" s="5">
        <v>1042700.93</v>
      </c>
      <c r="D8" s="6">
        <f t="shared" si="0"/>
        <v>335750.81000000017</v>
      </c>
    </row>
    <row r="9" spans="1:4" x14ac:dyDescent="0.3">
      <c r="A9" s="4" t="s">
        <v>10</v>
      </c>
      <c r="B9" s="5">
        <v>7517238.0199999968</v>
      </c>
      <c r="C9" s="5">
        <v>8891970.6899999958</v>
      </c>
      <c r="D9" s="6">
        <f t="shared" si="0"/>
        <v>1374732.669999999</v>
      </c>
    </row>
    <row r="10" spans="1:4" x14ac:dyDescent="0.3">
      <c r="A10" s="4" t="s">
        <v>11</v>
      </c>
      <c r="B10" s="5">
        <v>10118663.140000002</v>
      </c>
      <c r="C10" s="5">
        <v>11158701.570000002</v>
      </c>
      <c r="D10" s="6">
        <f t="shared" si="0"/>
        <v>1040038.4299999997</v>
      </c>
    </row>
    <row r="11" spans="1:4" x14ac:dyDescent="0.3">
      <c r="A11" s="4" t="s">
        <v>12</v>
      </c>
      <c r="B11" s="5">
        <v>779452.0199999999</v>
      </c>
      <c r="C11" s="5">
        <v>702102.7899999998</v>
      </c>
      <c r="D11" s="6">
        <f t="shared" si="0"/>
        <v>-77349.230000000098</v>
      </c>
    </row>
    <row r="12" spans="1:4" x14ac:dyDescent="0.3">
      <c r="A12" s="4" t="s">
        <v>13</v>
      </c>
      <c r="B12" s="5">
        <v>-7972.5</v>
      </c>
      <c r="C12" s="5">
        <v>313295.88000000006</v>
      </c>
      <c r="D12" s="6">
        <f t="shared" si="0"/>
        <v>321268.38000000006</v>
      </c>
    </row>
    <row r="13" spans="1:4" x14ac:dyDescent="0.3">
      <c r="A13" s="4" t="s">
        <v>14</v>
      </c>
      <c r="B13" s="5">
        <v>16851266.639999997</v>
      </c>
      <c r="C13" s="5">
        <v>17597560.899999995</v>
      </c>
      <c r="D13" s="6">
        <f t="shared" si="0"/>
        <v>746294.25999999791</v>
      </c>
    </row>
    <row r="14" spans="1:4" x14ac:dyDescent="0.3">
      <c r="A14" s="4" t="s">
        <v>15</v>
      </c>
      <c r="B14" s="5">
        <v>384.85</v>
      </c>
      <c r="C14" s="5">
        <v>0</v>
      </c>
      <c r="D14" s="6">
        <f t="shared" si="0"/>
        <v>-384.85</v>
      </c>
    </row>
    <row r="15" spans="1:4" x14ac:dyDescent="0.3">
      <c r="A15" s="4" t="s">
        <v>16</v>
      </c>
      <c r="B15" s="5">
        <v>42763.89</v>
      </c>
      <c r="C15" s="5">
        <v>105.24</v>
      </c>
      <c r="D15" s="6">
        <f t="shared" si="0"/>
        <v>-42658.65</v>
      </c>
    </row>
    <row r="16" spans="1:4" x14ac:dyDescent="0.3">
      <c r="A16" s="4" t="s">
        <v>17</v>
      </c>
      <c r="B16" s="5">
        <v>2737955.8000000007</v>
      </c>
      <c r="C16" s="5">
        <v>14964722.440000005</v>
      </c>
      <c r="D16" s="6">
        <f t="shared" si="0"/>
        <v>12226766.640000004</v>
      </c>
    </row>
    <row r="17" spans="1:4" x14ac:dyDescent="0.3">
      <c r="A17" s="4" t="s">
        <v>18</v>
      </c>
      <c r="B17" s="5">
        <v>2357756.5499999998</v>
      </c>
      <c r="C17" s="5">
        <v>2797068.8399999985</v>
      </c>
      <c r="D17" s="6">
        <f t="shared" si="0"/>
        <v>439312.28999999864</v>
      </c>
    </row>
    <row r="18" spans="1:4" x14ac:dyDescent="0.3">
      <c r="A18" s="4" t="s">
        <v>19</v>
      </c>
      <c r="B18" s="5">
        <v>4154424.8</v>
      </c>
      <c r="C18" s="5">
        <v>4365254.870000001</v>
      </c>
      <c r="D18" s="6">
        <f t="shared" si="0"/>
        <v>210830.07000000123</v>
      </c>
    </row>
    <row r="19" spans="1:4" x14ac:dyDescent="0.3">
      <c r="A19" s="4" t="s">
        <v>20</v>
      </c>
      <c r="B19" s="5">
        <v>120867.21</v>
      </c>
      <c r="C19" s="5">
        <v>159375.22</v>
      </c>
      <c r="D19" s="6">
        <f t="shared" si="0"/>
        <v>38508.009999999995</v>
      </c>
    </row>
    <row r="20" spans="1:4" x14ac:dyDescent="0.3">
      <c r="A20" s="4" t="s">
        <v>21</v>
      </c>
      <c r="B20" s="5">
        <v>1352526.7900000003</v>
      </c>
      <c r="C20" s="5">
        <v>3130490.3900000006</v>
      </c>
      <c r="D20" s="6">
        <f t="shared" si="0"/>
        <v>1777963.6000000003</v>
      </c>
    </row>
    <row r="21" spans="1:4" x14ac:dyDescent="0.3">
      <c r="A21" s="4" t="s">
        <v>22</v>
      </c>
      <c r="B21" s="5">
        <v>20141</v>
      </c>
      <c r="C21" s="5">
        <v>0</v>
      </c>
      <c r="D21" s="6">
        <f t="shared" si="0"/>
        <v>-20141</v>
      </c>
    </row>
    <row r="22" spans="1:4" x14ac:dyDescent="0.3">
      <c r="A22" s="4" t="s">
        <v>23</v>
      </c>
      <c r="B22" s="5">
        <v>20189140.309999995</v>
      </c>
      <c r="C22" s="5">
        <v>25560895.950000003</v>
      </c>
      <c r="D22" s="6">
        <f t="shared" si="0"/>
        <v>5371755.640000008</v>
      </c>
    </row>
    <row r="23" spans="1:4" x14ac:dyDescent="0.3">
      <c r="A23" s="4" t="s">
        <v>24</v>
      </c>
      <c r="B23" s="5">
        <v>19410.89</v>
      </c>
      <c r="C23" s="5">
        <v>21574.59</v>
      </c>
      <c r="D23" s="6">
        <f t="shared" si="0"/>
        <v>2163.7000000000007</v>
      </c>
    </row>
    <row r="24" spans="1:4" x14ac:dyDescent="0.3">
      <c r="A24" s="4" t="s">
        <v>25</v>
      </c>
      <c r="B24" s="5">
        <v>66951710.860000044</v>
      </c>
      <c r="C24" s="5">
        <v>64254335.329999998</v>
      </c>
      <c r="D24" s="6">
        <f t="shared" si="0"/>
        <v>-2697375.5300000459</v>
      </c>
    </row>
    <row r="25" spans="1:4" x14ac:dyDescent="0.3">
      <c r="A25" s="4" t="s">
        <v>26</v>
      </c>
      <c r="B25" s="5">
        <v>559522.86</v>
      </c>
      <c r="C25" s="5">
        <v>930290.37</v>
      </c>
      <c r="D25" s="6">
        <f t="shared" si="0"/>
        <v>370767.51</v>
      </c>
    </row>
    <row r="26" spans="1:4" x14ac:dyDescent="0.3">
      <c r="A26" s="4" t="s">
        <v>27</v>
      </c>
      <c r="B26" s="5">
        <v>256121.99</v>
      </c>
      <c r="C26" s="5">
        <v>17750.09</v>
      </c>
      <c r="D26" s="6">
        <f t="shared" si="0"/>
        <v>-238371.9</v>
      </c>
    </row>
    <row r="27" spans="1:4" x14ac:dyDescent="0.3">
      <c r="A27" s="4" t="s">
        <v>28</v>
      </c>
      <c r="B27" s="5">
        <v>9266610.540000001</v>
      </c>
      <c r="C27" s="5">
        <v>10921378.789999997</v>
      </c>
      <c r="D27" s="6">
        <f t="shared" si="0"/>
        <v>1654768.2499999963</v>
      </c>
    </row>
    <row r="28" spans="1:4" ht="15" thickBot="1" x14ac:dyDescent="0.35">
      <c r="A28" t="s">
        <v>29</v>
      </c>
      <c r="B28" s="7">
        <f>SUM(B5:B27)</f>
        <v>180267932.00000003</v>
      </c>
      <c r="C28" s="7">
        <f>SUM(C5:C27)</f>
        <v>205776934.52000004</v>
      </c>
      <c r="D28" s="7">
        <f>SUM(D5:D27)</f>
        <v>25509002.520000003</v>
      </c>
    </row>
    <row r="29" spans="1:4" ht="15" thickTop="1" x14ac:dyDescent="0.3"/>
  </sheetData>
  <sheetProtection sheet="1" objects="1" scenarios="1"/>
  <mergeCells count="2">
    <mergeCell ref="A1:D1"/>
    <mergeCell ref="A2:D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E1 - College All Sources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Wheeler</dc:creator>
  <cp:lastModifiedBy>Esther Wheeler</cp:lastModifiedBy>
  <dcterms:created xsi:type="dcterms:W3CDTF">2024-04-18T13:42:10Z</dcterms:created>
  <dcterms:modified xsi:type="dcterms:W3CDTF">2024-04-18T13:53:39Z</dcterms:modified>
</cp:coreProperties>
</file>