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1" documentId="8_{9FCC59CB-49EB-449E-A2C6-37641C9BBB30}" xr6:coauthVersionLast="47" xr6:coauthVersionMax="47" xr10:uidLastSave="{9E7262A6-FF27-463D-B72A-117341F9CA8D}"/>
  <workbookProtection lockStructure="1"/>
  <bookViews>
    <workbookView xWindow="-108" yWindow="-108" windowWidth="23256" windowHeight="12576" xr2:uid="{00000000-000D-0000-FFFF-FFFF00000000}"/>
  </bookViews>
  <sheets>
    <sheet name="Table F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5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</calcChain>
</file>

<file path=xl/sharedStrings.xml><?xml version="1.0" encoding="utf-8"?>
<sst xmlns="http://schemas.openxmlformats.org/spreadsheetml/2006/main" count="161" uniqueCount="43">
  <si>
    <t>Source</t>
  </si>
  <si>
    <t>Five Year Total</t>
  </si>
  <si>
    <t>College of Arts &amp; Sciences</t>
  </si>
  <si>
    <t>Federal</t>
  </si>
  <si>
    <t>State</t>
  </si>
  <si>
    <t>Other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</si>
  <si>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</si>
  <si>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</si>
  <si>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</si>
  <si>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</si>
  <si>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</si>
  <si>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</si>
  <si>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</si>
  <si>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</si>
  <si>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</si>
  <si>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</si>
  <si>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</si>
  <si>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</si>
  <si>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</si>
  <si>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</si>
  <si>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</si>
  <si>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</si>
  <si>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</si>
  <si>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</si>
  <si>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</si>
  <si>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</si>
  <si>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</si>
  <si>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</si>
  <si>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># Proposals  FY19</t>
  </si>
  <si>
    <t># Awards FY19</t>
  </si>
  <si>
    <t># Proposals  FY20</t>
  </si>
  <si>
    <t># Awards FY20</t>
  </si>
  <si>
    <t># Proposals  FY21</t>
  </si>
  <si>
    <t># Awards FY21</t>
  </si>
  <si>
    <t># Proposals  FY22</t>
  </si>
  <si>
    <t># Awards FY22</t>
  </si>
  <si>
    <t># Proposals  FY23</t>
  </si>
  <si>
    <t>Table F6:  FY 19 - 23 College Comparison of Proposal and Award Counts (By Source)</t>
  </si>
  <si>
    <t>College of Hlth &amp; Human Sci</t>
  </si>
  <si>
    <t>Moran College Entrepreneurship</t>
  </si>
  <si>
    <t># Awards FY23</t>
  </si>
  <si>
    <r>
      <t>College</t>
    </r>
    <r>
      <rPr>
        <b/>
        <vertAlign val="superscript"/>
        <sz val="12"/>
        <color rgb="FF000000"/>
        <rFont val="Arial"/>
        <family val="2"/>
      </rPr>
      <t>1</t>
    </r>
  </si>
  <si>
    <t>1 Units are reported using the organizational structure in effect at the time the report is created.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</si>
</sst>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9" x14ac:knownFonts="1">
    <font>
      <sz val="11"/>
      <color theme="1"/>
      <name val="Calibri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/>
    <xf numFmtId="0" fontId="1" fillId="0" borderId="0" xfId="0" applyFont="1" applyFill="1" applyAlignment="1"/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/>
    <xf numFmtId="0" fontId="4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8" fillId="0" borderId="0" xfId="0" applyFont="1"/>
    <xf numFmtId="0" fontId="2" fillId="0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showGridLines="0" tabSelected="1" workbookViewId="0">
      <pane ySplit="2" topLeftCell="A3" activePane="bottomLeft" state="frozen"/>
      <selection pane="bottomLeft" sqref="A1:N1"/>
    </sheetView>
  </sheetViews>
  <sheetFormatPr defaultColWidth="8.88671875" defaultRowHeight="13.2" x14ac:dyDescent="0.25"/>
  <cols>
    <col min="1" max="1" width="27.21875" style="2" bestFit="1" customWidth="1"/>
    <col min="2" max="2" width="9.44140625" style="2" customWidth="1"/>
    <col min="3" max="14" width="13.21875" style="2" customWidth="1"/>
    <col min="15" max="16384" width="8.88671875" style="2"/>
  </cols>
  <sheetData>
    <row r="1" spans="1:15" s="1" customFormat="1" ht="27.6" customHeight="1" x14ac:dyDescent="0.3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s="1" customFormat="1" ht="28.2" customHeight="1" x14ac:dyDescent="0.3">
      <c r="A2" s="6" t="s">
        <v>41</v>
      </c>
      <c r="B2" s="6" t="s">
        <v>0</v>
      </c>
      <c r="C2" s="7" t="s">
        <v>28</v>
      </c>
      <c r="D2" s="7" t="s">
        <v>30</v>
      </c>
      <c r="E2" s="7" t="s">
        <v>32</v>
      </c>
      <c r="F2" s="7" t="s">
        <v>34</v>
      </c>
      <c r="G2" s="7" t="s">
        <v>36</v>
      </c>
      <c r="H2" s="7" t="s">
        <v>1</v>
      </c>
      <c r="I2" s="7" t="s">
        <v>29</v>
      </c>
      <c r="J2" s="7" t="s">
        <v>31</v>
      </c>
      <c r="K2" s="7" t="s">
        <v>33</v>
      </c>
      <c r="L2" s="7" t="s">
        <v>35</v>
      </c>
      <c r="M2" s="7" t="s">
        <v>40</v>
      </c>
      <c r="N2" s="7" t="s">
        <v>1</v>
      </c>
    </row>
    <row r="3" spans="1:15" ht="16.2" customHeight="1" x14ac:dyDescent="0.25">
      <c r="A3" s="3" t="s">
        <v>2</v>
      </c>
      <c r="B3" s="3" t="s">
        <v>3</v>
      </c>
      <c r="C3" s="9">
        <v>326.32499999999999</v>
      </c>
      <c r="D3" s="9">
        <v>327.46499999999997</v>
      </c>
      <c r="E3" s="9">
        <v>347.78</v>
      </c>
      <c r="F3" s="9">
        <v>293.73</v>
      </c>
      <c r="G3" s="9">
        <v>269.04000000000002</v>
      </c>
      <c r="H3" s="4">
        <f>SUM(C3:G3)</f>
        <v>1564.34</v>
      </c>
      <c r="I3" s="9">
        <v>248.4</v>
      </c>
      <c r="J3" s="9">
        <v>253.83</v>
      </c>
      <c r="K3" s="9">
        <v>237.25</v>
      </c>
      <c r="L3" s="9">
        <v>278.69</v>
      </c>
      <c r="M3" s="9">
        <v>260.02</v>
      </c>
      <c r="N3" s="9">
        <v>1278.19</v>
      </c>
      <c r="O3" s="5"/>
    </row>
    <row r="4" spans="1:15" ht="16.2" customHeight="1" x14ac:dyDescent="0.25">
      <c r="A4" s="3" t="s">
        <v>2</v>
      </c>
      <c r="B4" s="3" t="s">
        <v>4</v>
      </c>
      <c r="C4" s="9">
        <v>4.75</v>
      </c>
      <c r="D4" s="9">
        <v>10.7</v>
      </c>
      <c r="E4" s="9">
        <v>10.28</v>
      </c>
      <c r="F4" s="9">
        <v>9.73</v>
      </c>
      <c r="G4" s="9">
        <v>7.75</v>
      </c>
      <c r="H4" s="4">
        <f t="shared" ref="H4:H67" si="0">SUM(C4:G4)</f>
        <v>43.209999999999994</v>
      </c>
      <c r="I4" s="9">
        <v>6.85</v>
      </c>
      <c r="J4" s="9">
        <v>3</v>
      </c>
      <c r="K4" s="9">
        <v>8.1999999999999993</v>
      </c>
      <c r="L4" s="9">
        <v>9.5</v>
      </c>
      <c r="M4" s="9">
        <v>14.75</v>
      </c>
      <c r="N4" s="9">
        <v>42.3</v>
      </c>
      <c r="O4" s="5"/>
    </row>
    <row r="5" spans="1:15" ht="16.2" customHeight="1" x14ac:dyDescent="0.25">
      <c r="A5" s="3" t="s">
        <v>2</v>
      </c>
      <c r="B5" s="3" t="s">
        <v>5</v>
      </c>
      <c r="C5" s="9">
        <v>93.65</v>
      </c>
      <c r="D5" s="9">
        <v>94.67</v>
      </c>
      <c r="E5" s="9">
        <v>93.49</v>
      </c>
      <c r="F5" s="9">
        <v>78.959999999999994</v>
      </c>
      <c r="G5" s="9">
        <v>67.02</v>
      </c>
      <c r="H5" s="4">
        <f t="shared" si="0"/>
        <v>427.78999999999996</v>
      </c>
      <c r="I5" s="9">
        <v>71.31</v>
      </c>
      <c r="J5" s="9">
        <v>53.46</v>
      </c>
      <c r="K5" s="9">
        <v>52.38</v>
      </c>
      <c r="L5" s="9">
        <v>57.16</v>
      </c>
      <c r="M5" s="9">
        <v>45.65</v>
      </c>
      <c r="N5" s="9">
        <v>279.95999999999998</v>
      </c>
      <c r="O5" s="5"/>
    </row>
    <row r="6" spans="1:15" ht="16.2" customHeight="1" x14ac:dyDescent="0.25">
      <c r="A6" s="3" t="s">
        <v>6</v>
      </c>
      <c r="B6" s="3" t="s">
        <v>3</v>
      </c>
      <c r="C6" s="9">
        <v>2.0499999999999998</v>
      </c>
      <c r="D6" s="9">
        <v>1</v>
      </c>
      <c r="E6" s="9">
        <v>3</v>
      </c>
      <c r="F6" s="9">
        <v>2</v>
      </c>
      <c r="G6" s="9">
        <v>2</v>
      </c>
      <c r="H6" s="4">
        <f t="shared" si="0"/>
        <v>10.050000000000001</v>
      </c>
      <c r="I6" s="9">
        <v>2</v>
      </c>
      <c r="J6" s="9">
        <v>1</v>
      </c>
      <c r="K6" s="9">
        <v>1</v>
      </c>
      <c r="L6" s="9">
        <v>2</v>
      </c>
      <c r="M6" s="9">
        <v>2</v>
      </c>
      <c r="N6" s="9">
        <v>8</v>
      </c>
      <c r="O6" s="5"/>
    </row>
    <row r="7" spans="1:15" ht="16.2" customHeight="1" x14ac:dyDescent="0.25">
      <c r="A7" s="3" t="s">
        <v>6</v>
      </c>
      <c r="B7" s="3" t="s">
        <v>4</v>
      </c>
      <c r="C7" s="9">
        <v>2</v>
      </c>
      <c r="D7" s="9">
        <v>1</v>
      </c>
      <c r="E7" s="9">
        <v>1</v>
      </c>
      <c r="F7" s="9">
        <v>0</v>
      </c>
      <c r="G7" s="9">
        <v>0</v>
      </c>
      <c r="H7" s="4">
        <f t="shared" si="0"/>
        <v>4</v>
      </c>
      <c r="I7" s="9">
        <v>2</v>
      </c>
      <c r="J7" s="9">
        <v>1</v>
      </c>
      <c r="K7" s="9">
        <v>0</v>
      </c>
      <c r="L7" s="9">
        <v>0</v>
      </c>
      <c r="M7" s="9">
        <v>0</v>
      </c>
      <c r="N7" s="9">
        <v>3</v>
      </c>
      <c r="O7" s="5"/>
    </row>
    <row r="8" spans="1:15" ht="16.2" customHeight="1" x14ac:dyDescent="0.25">
      <c r="A8" s="3" t="s">
        <v>6</v>
      </c>
      <c r="B8" s="3" t="s">
        <v>5</v>
      </c>
      <c r="C8" s="9">
        <v>0</v>
      </c>
      <c r="D8" s="9">
        <v>1</v>
      </c>
      <c r="E8" s="9">
        <v>0</v>
      </c>
      <c r="F8" s="9">
        <v>1</v>
      </c>
      <c r="G8" s="9">
        <v>0</v>
      </c>
      <c r="H8" s="4">
        <f t="shared" si="0"/>
        <v>2</v>
      </c>
      <c r="I8" s="9">
        <v>8</v>
      </c>
      <c r="J8" s="9">
        <v>1</v>
      </c>
      <c r="K8" s="9">
        <v>0</v>
      </c>
      <c r="L8" s="9">
        <v>0</v>
      </c>
      <c r="M8" s="9">
        <v>0</v>
      </c>
      <c r="N8" s="9">
        <v>9</v>
      </c>
      <c r="O8" s="5"/>
    </row>
    <row r="9" spans="1:15" ht="16.2" customHeight="1" x14ac:dyDescent="0.25">
      <c r="A9" s="3" t="s">
        <v>7</v>
      </c>
      <c r="B9" s="3" t="s">
        <v>3</v>
      </c>
      <c r="C9" s="9">
        <v>22.77</v>
      </c>
      <c r="D9" s="9">
        <v>23.93</v>
      </c>
      <c r="E9" s="9">
        <v>25.51</v>
      </c>
      <c r="F9" s="9">
        <v>27.47</v>
      </c>
      <c r="G9" s="9">
        <v>33.1</v>
      </c>
      <c r="H9" s="4">
        <f t="shared" si="0"/>
        <v>132.78</v>
      </c>
      <c r="I9" s="9">
        <v>12.17</v>
      </c>
      <c r="J9" s="9">
        <v>17.27</v>
      </c>
      <c r="K9" s="9">
        <v>14.77</v>
      </c>
      <c r="L9" s="9">
        <v>22.4</v>
      </c>
      <c r="M9" s="9">
        <v>20.18</v>
      </c>
      <c r="N9" s="9">
        <v>86.79</v>
      </c>
      <c r="O9" s="5"/>
    </row>
    <row r="10" spans="1:15" ht="16.2" customHeight="1" x14ac:dyDescent="0.25">
      <c r="A10" s="3" t="s">
        <v>7</v>
      </c>
      <c r="B10" s="3" t="s">
        <v>4</v>
      </c>
      <c r="C10" s="9">
        <v>0</v>
      </c>
      <c r="D10" s="9">
        <v>1</v>
      </c>
      <c r="E10" s="9">
        <v>0</v>
      </c>
      <c r="F10" s="9">
        <v>1</v>
      </c>
      <c r="G10" s="9">
        <v>0</v>
      </c>
      <c r="H10" s="4">
        <f t="shared" si="0"/>
        <v>2</v>
      </c>
      <c r="I10" s="9">
        <v>0.8</v>
      </c>
      <c r="J10" s="9">
        <v>0</v>
      </c>
      <c r="K10" s="9">
        <v>0</v>
      </c>
      <c r="L10" s="9">
        <v>0</v>
      </c>
      <c r="M10" s="9">
        <v>0</v>
      </c>
      <c r="N10" s="9">
        <v>0.8</v>
      </c>
      <c r="O10" s="5"/>
    </row>
    <row r="11" spans="1:15" ht="16.2" customHeight="1" x14ac:dyDescent="0.25">
      <c r="A11" s="3" t="s">
        <v>7</v>
      </c>
      <c r="B11" s="3" t="s">
        <v>5</v>
      </c>
      <c r="C11" s="9">
        <v>11.3</v>
      </c>
      <c r="D11" s="9">
        <v>4.6500000000000004</v>
      </c>
      <c r="E11" s="9">
        <v>7.86</v>
      </c>
      <c r="F11" s="9">
        <v>10.9</v>
      </c>
      <c r="G11" s="9">
        <v>6.05</v>
      </c>
      <c r="H11" s="4">
        <f t="shared" si="0"/>
        <v>40.76</v>
      </c>
      <c r="I11" s="9">
        <v>0.5</v>
      </c>
      <c r="J11" s="9">
        <v>4.2</v>
      </c>
      <c r="K11" s="9">
        <v>5.2</v>
      </c>
      <c r="L11" s="9">
        <v>4.5999999999999996</v>
      </c>
      <c r="M11" s="9">
        <v>4.55</v>
      </c>
      <c r="N11" s="9">
        <v>19.05</v>
      </c>
      <c r="O11" s="5"/>
    </row>
    <row r="12" spans="1:15" ht="16.2" customHeight="1" x14ac:dyDescent="0.25">
      <c r="A12" s="3" t="s">
        <v>8</v>
      </c>
      <c r="B12" s="3" t="s">
        <v>3</v>
      </c>
      <c r="C12" s="9">
        <v>6</v>
      </c>
      <c r="D12" s="9">
        <v>6.2</v>
      </c>
      <c r="E12" s="9">
        <v>21</v>
      </c>
      <c r="F12" s="9">
        <v>23</v>
      </c>
      <c r="G12" s="9">
        <v>23.8</v>
      </c>
      <c r="H12" s="4">
        <f t="shared" si="0"/>
        <v>80</v>
      </c>
      <c r="I12" s="9">
        <v>3</v>
      </c>
      <c r="J12" s="9">
        <v>1</v>
      </c>
      <c r="K12" s="9">
        <v>2</v>
      </c>
      <c r="L12" s="9">
        <v>3</v>
      </c>
      <c r="M12" s="9">
        <v>8</v>
      </c>
      <c r="N12" s="9">
        <v>17</v>
      </c>
      <c r="O12" s="5"/>
    </row>
    <row r="13" spans="1:15" ht="16.2" customHeight="1" x14ac:dyDescent="0.25">
      <c r="A13" s="3" t="s">
        <v>8</v>
      </c>
      <c r="B13" s="3" t="s">
        <v>4</v>
      </c>
      <c r="C13" s="9">
        <v>3</v>
      </c>
      <c r="D13" s="9">
        <v>5</v>
      </c>
      <c r="E13" s="9">
        <v>5</v>
      </c>
      <c r="F13" s="9">
        <v>4</v>
      </c>
      <c r="G13" s="9">
        <v>5</v>
      </c>
      <c r="H13" s="4">
        <f t="shared" si="0"/>
        <v>22</v>
      </c>
      <c r="I13" s="9">
        <v>5</v>
      </c>
      <c r="J13" s="9">
        <v>3</v>
      </c>
      <c r="K13" s="9">
        <v>2</v>
      </c>
      <c r="L13" s="9">
        <v>3</v>
      </c>
      <c r="M13" s="9">
        <v>5</v>
      </c>
      <c r="N13" s="9">
        <v>18</v>
      </c>
      <c r="O13" s="5"/>
    </row>
    <row r="14" spans="1:15" ht="16.2" customHeight="1" x14ac:dyDescent="0.25">
      <c r="A14" s="3" t="s">
        <v>8</v>
      </c>
      <c r="B14" s="3" t="s">
        <v>5</v>
      </c>
      <c r="C14" s="9">
        <v>7</v>
      </c>
      <c r="D14" s="9">
        <v>3</v>
      </c>
      <c r="E14" s="9">
        <v>4</v>
      </c>
      <c r="F14" s="9">
        <v>2</v>
      </c>
      <c r="G14" s="9">
        <v>1.5</v>
      </c>
      <c r="H14" s="4">
        <f t="shared" si="0"/>
        <v>17.5</v>
      </c>
      <c r="I14" s="9">
        <v>2</v>
      </c>
      <c r="J14" s="9">
        <v>0</v>
      </c>
      <c r="K14" s="9">
        <v>3</v>
      </c>
      <c r="L14" s="9">
        <v>2</v>
      </c>
      <c r="M14" s="9">
        <v>1</v>
      </c>
      <c r="N14" s="9">
        <v>8</v>
      </c>
      <c r="O14" s="5"/>
    </row>
    <row r="15" spans="1:15" ht="16.2" customHeight="1" x14ac:dyDescent="0.25">
      <c r="A15" s="3" t="s">
        <v>9</v>
      </c>
      <c r="B15" s="3" t="s">
        <v>3</v>
      </c>
      <c r="C15" s="9">
        <v>30.51</v>
      </c>
      <c r="D15" s="9">
        <v>23.54</v>
      </c>
      <c r="E15" s="9">
        <v>46.13</v>
      </c>
      <c r="F15" s="9">
        <v>36.28</v>
      </c>
      <c r="G15" s="9">
        <v>49.02</v>
      </c>
      <c r="H15" s="4">
        <f t="shared" si="0"/>
        <v>185.48000000000002</v>
      </c>
      <c r="I15" s="9">
        <v>41.3</v>
      </c>
      <c r="J15" s="9">
        <v>31.72</v>
      </c>
      <c r="K15" s="9">
        <v>44.76</v>
      </c>
      <c r="L15" s="9">
        <v>57.07</v>
      </c>
      <c r="M15" s="9">
        <v>67.55</v>
      </c>
      <c r="N15" s="9">
        <v>242.4</v>
      </c>
      <c r="O15" s="5"/>
    </row>
    <row r="16" spans="1:15" ht="16.2" customHeight="1" x14ac:dyDescent="0.25">
      <c r="A16" s="3" t="s">
        <v>9</v>
      </c>
      <c r="B16" s="3" t="s">
        <v>4</v>
      </c>
      <c r="C16" s="9">
        <v>3.62</v>
      </c>
      <c r="D16" s="9">
        <v>5.0599999999999996</v>
      </c>
      <c r="E16" s="9">
        <v>7.95</v>
      </c>
      <c r="F16" s="9">
        <v>3</v>
      </c>
      <c r="G16" s="9">
        <v>11.63</v>
      </c>
      <c r="H16" s="4">
        <f t="shared" si="0"/>
        <v>31.259999999999998</v>
      </c>
      <c r="I16" s="9">
        <v>6.31</v>
      </c>
      <c r="J16" s="9">
        <v>5.56</v>
      </c>
      <c r="K16" s="9">
        <v>5.0599999999999996</v>
      </c>
      <c r="L16" s="9">
        <v>4</v>
      </c>
      <c r="M16" s="9">
        <v>5</v>
      </c>
      <c r="N16" s="9">
        <v>25.93</v>
      </c>
      <c r="O16" s="5"/>
    </row>
    <row r="17" spans="1:15" ht="16.2" customHeight="1" x14ac:dyDescent="0.25">
      <c r="A17" s="3" t="s">
        <v>9</v>
      </c>
      <c r="B17" s="3" t="s">
        <v>5</v>
      </c>
      <c r="C17" s="9">
        <v>6.85</v>
      </c>
      <c r="D17" s="9">
        <v>12.94</v>
      </c>
      <c r="E17" s="9">
        <v>20.7</v>
      </c>
      <c r="F17" s="9">
        <v>24.19</v>
      </c>
      <c r="G17" s="9">
        <v>18.5</v>
      </c>
      <c r="H17" s="4">
        <f t="shared" si="0"/>
        <v>83.179999999999993</v>
      </c>
      <c r="I17" s="9">
        <v>2.5</v>
      </c>
      <c r="J17" s="9">
        <v>9</v>
      </c>
      <c r="K17" s="9">
        <v>7.1</v>
      </c>
      <c r="L17" s="9">
        <v>7</v>
      </c>
      <c r="M17" s="9">
        <v>11.05</v>
      </c>
      <c r="N17" s="9">
        <v>36.65</v>
      </c>
      <c r="O17" s="5"/>
    </row>
    <row r="18" spans="1:15" ht="16.2" customHeight="1" x14ac:dyDescent="0.25">
      <c r="A18" s="3" t="s">
        <v>10</v>
      </c>
      <c r="B18" s="3" t="s">
        <v>3</v>
      </c>
      <c r="C18" s="9">
        <v>86.76</v>
      </c>
      <c r="D18" s="9">
        <v>80.88</v>
      </c>
      <c r="E18" s="9">
        <v>105.61</v>
      </c>
      <c r="F18" s="9">
        <v>105.34</v>
      </c>
      <c r="G18" s="9">
        <v>110.43</v>
      </c>
      <c r="H18" s="4">
        <f t="shared" si="0"/>
        <v>489.02000000000004</v>
      </c>
      <c r="I18" s="9">
        <v>62.11</v>
      </c>
      <c r="J18" s="9">
        <v>70.98</v>
      </c>
      <c r="K18" s="9">
        <v>67.31</v>
      </c>
      <c r="L18" s="9">
        <v>79.560000000000201</v>
      </c>
      <c r="M18" s="9">
        <v>73.28</v>
      </c>
      <c r="N18" s="9">
        <v>353.24</v>
      </c>
      <c r="O18" s="5"/>
    </row>
    <row r="19" spans="1:15" ht="16.2" customHeight="1" x14ac:dyDescent="0.25">
      <c r="A19" s="3" t="s">
        <v>10</v>
      </c>
      <c r="B19" s="3" t="s">
        <v>4</v>
      </c>
      <c r="C19" s="9">
        <v>7.67</v>
      </c>
      <c r="D19" s="9">
        <v>8.43</v>
      </c>
      <c r="E19" s="9">
        <v>11.56</v>
      </c>
      <c r="F19" s="9">
        <v>16.170000000000002</v>
      </c>
      <c r="G19" s="9">
        <v>23.42</v>
      </c>
      <c r="H19" s="4">
        <f t="shared" si="0"/>
        <v>67.25</v>
      </c>
      <c r="I19" s="9">
        <v>6.59</v>
      </c>
      <c r="J19" s="9">
        <v>6.25</v>
      </c>
      <c r="K19" s="9">
        <v>6</v>
      </c>
      <c r="L19" s="9">
        <v>8.82</v>
      </c>
      <c r="M19" s="9">
        <v>30.5</v>
      </c>
      <c r="N19" s="9">
        <v>58.16</v>
      </c>
      <c r="O19" s="5"/>
    </row>
    <row r="20" spans="1:15" ht="16.2" customHeight="1" x14ac:dyDescent="0.25">
      <c r="A20" s="3" t="s">
        <v>10</v>
      </c>
      <c r="B20" s="3" t="s">
        <v>5</v>
      </c>
      <c r="C20" s="9">
        <v>19.63</v>
      </c>
      <c r="D20" s="9">
        <v>19.66</v>
      </c>
      <c r="E20" s="9">
        <v>27.4</v>
      </c>
      <c r="F20" s="9">
        <v>38.340000000000003</v>
      </c>
      <c r="G20" s="9">
        <v>39.119999999999997</v>
      </c>
      <c r="H20" s="4">
        <f t="shared" si="0"/>
        <v>144.15</v>
      </c>
      <c r="I20" s="9">
        <v>10.82</v>
      </c>
      <c r="J20" s="9">
        <v>10.64</v>
      </c>
      <c r="K20" s="9">
        <v>7.52</v>
      </c>
      <c r="L20" s="9">
        <v>15.67</v>
      </c>
      <c r="M20" s="9">
        <v>18.22</v>
      </c>
      <c r="N20" s="9">
        <v>62.87</v>
      </c>
      <c r="O20" s="5"/>
    </row>
    <row r="21" spans="1:15" ht="16.2" customHeight="1" x14ac:dyDescent="0.25">
      <c r="A21" s="3" t="s">
        <v>11</v>
      </c>
      <c r="B21" s="3" t="s">
        <v>3</v>
      </c>
      <c r="C21" s="9">
        <v>8.5</v>
      </c>
      <c r="D21" s="9">
        <v>8.5</v>
      </c>
      <c r="E21" s="9">
        <v>3</v>
      </c>
      <c r="F21" s="9">
        <v>3</v>
      </c>
      <c r="G21" s="9">
        <v>0.22</v>
      </c>
      <c r="H21" s="4">
        <f t="shared" si="0"/>
        <v>23.22</v>
      </c>
      <c r="I21" s="9">
        <v>0</v>
      </c>
      <c r="J21" s="9">
        <v>5.5</v>
      </c>
      <c r="K21" s="9">
        <v>5</v>
      </c>
      <c r="L21" s="9">
        <v>2</v>
      </c>
      <c r="M21" s="9">
        <v>2</v>
      </c>
      <c r="N21" s="9">
        <v>14.5</v>
      </c>
      <c r="O21" s="5"/>
    </row>
    <row r="22" spans="1:15" ht="16.2" customHeight="1" x14ac:dyDescent="0.25">
      <c r="A22" s="3" t="s">
        <v>11</v>
      </c>
      <c r="B22" s="3" t="s">
        <v>4</v>
      </c>
      <c r="C22" s="9">
        <v>2</v>
      </c>
      <c r="D22" s="9">
        <v>2</v>
      </c>
      <c r="E22" s="9">
        <v>1</v>
      </c>
      <c r="F22" s="9">
        <v>1</v>
      </c>
      <c r="G22" s="9">
        <v>1</v>
      </c>
      <c r="H22" s="4">
        <f t="shared" si="0"/>
        <v>7</v>
      </c>
      <c r="I22" s="9">
        <v>2</v>
      </c>
      <c r="J22" s="9">
        <v>2</v>
      </c>
      <c r="K22" s="9">
        <v>1</v>
      </c>
      <c r="L22" s="9">
        <v>1</v>
      </c>
      <c r="M22" s="9">
        <v>0</v>
      </c>
      <c r="N22" s="9">
        <v>6</v>
      </c>
      <c r="O22" s="5"/>
    </row>
    <row r="23" spans="1:15" ht="16.2" customHeight="1" x14ac:dyDescent="0.25">
      <c r="A23" s="3" t="s">
        <v>11</v>
      </c>
      <c r="B23" s="3" t="s">
        <v>5</v>
      </c>
      <c r="C23" s="9">
        <v>3</v>
      </c>
      <c r="D23" s="9">
        <v>5</v>
      </c>
      <c r="E23" s="9">
        <v>6</v>
      </c>
      <c r="F23" s="9">
        <v>4.5</v>
      </c>
      <c r="G23" s="9">
        <v>2</v>
      </c>
      <c r="H23" s="4">
        <f t="shared" si="0"/>
        <v>20.5</v>
      </c>
      <c r="I23" s="9">
        <v>5</v>
      </c>
      <c r="J23" s="9">
        <v>4</v>
      </c>
      <c r="K23" s="9">
        <v>4</v>
      </c>
      <c r="L23" s="9">
        <v>6</v>
      </c>
      <c r="M23" s="9">
        <v>2.5</v>
      </c>
      <c r="N23" s="9">
        <v>21.5</v>
      </c>
      <c r="O23" s="5"/>
    </row>
    <row r="24" spans="1:15" ht="16.2" customHeight="1" x14ac:dyDescent="0.25">
      <c r="A24" s="3" t="s">
        <v>38</v>
      </c>
      <c r="B24" s="3" t="s">
        <v>3</v>
      </c>
      <c r="C24" s="9">
        <v>37.85</v>
      </c>
      <c r="D24" s="9">
        <v>44.48</v>
      </c>
      <c r="E24" s="9">
        <v>50.28</v>
      </c>
      <c r="F24" s="9">
        <v>32.86</v>
      </c>
      <c r="G24" s="9">
        <v>41.12</v>
      </c>
      <c r="H24" s="4">
        <f t="shared" si="0"/>
        <v>206.59000000000003</v>
      </c>
      <c r="I24" s="9">
        <v>19.7</v>
      </c>
      <c r="J24" s="9">
        <v>20.61</v>
      </c>
      <c r="K24" s="9">
        <v>24.05</v>
      </c>
      <c r="L24" s="9">
        <v>26.99</v>
      </c>
      <c r="M24" s="9">
        <v>17.7</v>
      </c>
      <c r="N24" s="9">
        <v>109.05</v>
      </c>
      <c r="O24" s="5"/>
    </row>
    <row r="25" spans="1:15" ht="16.2" customHeight="1" x14ac:dyDescent="0.25">
      <c r="A25" s="3" t="s">
        <v>38</v>
      </c>
      <c r="B25" s="3" t="s">
        <v>4</v>
      </c>
      <c r="C25" s="9">
        <v>7.85</v>
      </c>
      <c r="D25" s="9">
        <v>3.95</v>
      </c>
      <c r="E25" s="9">
        <v>1.85</v>
      </c>
      <c r="F25" s="9">
        <v>5.75</v>
      </c>
      <c r="G25" s="9">
        <v>4.2</v>
      </c>
      <c r="H25" s="4">
        <f t="shared" si="0"/>
        <v>23.599999999999998</v>
      </c>
      <c r="I25" s="9">
        <v>1.1000000000000001</v>
      </c>
      <c r="J25" s="9">
        <v>1.9</v>
      </c>
      <c r="K25" s="9">
        <v>0.9</v>
      </c>
      <c r="L25" s="9">
        <v>0</v>
      </c>
      <c r="M25" s="9">
        <v>0.3</v>
      </c>
      <c r="N25" s="9">
        <v>4.2</v>
      </c>
      <c r="O25" s="5"/>
    </row>
    <row r="26" spans="1:15" ht="16.2" customHeight="1" x14ac:dyDescent="0.25">
      <c r="A26" s="3" t="s">
        <v>38</v>
      </c>
      <c r="B26" s="3" t="s">
        <v>5</v>
      </c>
      <c r="C26" s="9">
        <v>25.8</v>
      </c>
      <c r="D26" s="9">
        <v>28.55</v>
      </c>
      <c r="E26" s="9">
        <v>24.3</v>
      </c>
      <c r="F26" s="9">
        <v>22.55</v>
      </c>
      <c r="G26" s="9">
        <v>17.89</v>
      </c>
      <c r="H26" s="4">
        <f t="shared" si="0"/>
        <v>119.09</v>
      </c>
      <c r="I26" s="9">
        <v>9</v>
      </c>
      <c r="J26" s="9">
        <v>9</v>
      </c>
      <c r="K26" s="9">
        <v>9.8000000000000007</v>
      </c>
      <c r="L26" s="9">
        <v>12</v>
      </c>
      <c r="M26" s="9">
        <v>6</v>
      </c>
      <c r="N26" s="9">
        <v>45.8</v>
      </c>
      <c r="O26" s="5"/>
    </row>
    <row r="27" spans="1:15" ht="16.2" customHeight="1" x14ac:dyDescent="0.25">
      <c r="A27" s="3" t="s">
        <v>12</v>
      </c>
      <c r="B27" s="3" t="s">
        <v>3</v>
      </c>
      <c r="C27" s="9">
        <v>0</v>
      </c>
      <c r="D27" s="9">
        <v>0.5</v>
      </c>
      <c r="E27" s="9">
        <v>0.4</v>
      </c>
      <c r="F27" s="9">
        <v>0</v>
      </c>
      <c r="G27" s="9">
        <v>0</v>
      </c>
      <c r="H27" s="4">
        <f t="shared" si="0"/>
        <v>0.9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5"/>
    </row>
    <row r="28" spans="1:15" ht="16.2" customHeight="1" x14ac:dyDescent="0.25">
      <c r="A28" s="3" t="s">
        <v>12</v>
      </c>
      <c r="B28" s="3" t="s">
        <v>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4">
        <f t="shared" si="0"/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5"/>
    </row>
    <row r="29" spans="1:15" ht="16.2" customHeight="1" x14ac:dyDescent="0.25">
      <c r="A29" s="3" t="s">
        <v>12</v>
      </c>
      <c r="B29" s="3" t="s">
        <v>5</v>
      </c>
      <c r="C29" s="9">
        <v>3</v>
      </c>
      <c r="D29" s="9">
        <v>4</v>
      </c>
      <c r="E29" s="9">
        <v>3</v>
      </c>
      <c r="F29" s="9">
        <v>3</v>
      </c>
      <c r="G29" s="9">
        <v>2.5</v>
      </c>
      <c r="H29" s="4">
        <f t="shared" si="0"/>
        <v>15.5</v>
      </c>
      <c r="I29" s="9">
        <v>2</v>
      </c>
      <c r="J29" s="9">
        <v>2</v>
      </c>
      <c r="K29" s="9">
        <v>1</v>
      </c>
      <c r="L29" s="9">
        <v>3</v>
      </c>
      <c r="M29" s="9">
        <v>2</v>
      </c>
      <c r="N29" s="9">
        <v>10</v>
      </c>
      <c r="O29" s="5"/>
    </row>
    <row r="30" spans="1:15" ht="16.2" customHeight="1" x14ac:dyDescent="0.25">
      <c r="A30" s="3" t="s">
        <v>13</v>
      </c>
      <c r="B30" s="3" t="s">
        <v>3</v>
      </c>
      <c r="C30" s="9">
        <v>67.55</v>
      </c>
      <c r="D30" s="9">
        <v>80.885000000000005</v>
      </c>
      <c r="E30" s="9">
        <v>95.21</v>
      </c>
      <c r="F30" s="9">
        <v>88.619999999999905</v>
      </c>
      <c r="G30" s="9">
        <v>91.309999999999903</v>
      </c>
      <c r="H30" s="4">
        <f t="shared" si="0"/>
        <v>423.57499999999976</v>
      </c>
      <c r="I30" s="9">
        <v>69.38</v>
      </c>
      <c r="J30" s="9">
        <v>74.23</v>
      </c>
      <c r="K30" s="9">
        <v>74.489999999999995</v>
      </c>
      <c r="L30" s="9">
        <v>77.33</v>
      </c>
      <c r="M30" s="9">
        <v>84.11</v>
      </c>
      <c r="N30" s="9">
        <v>379.54</v>
      </c>
      <c r="O30" s="5"/>
    </row>
    <row r="31" spans="1:15" ht="16.2" customHeight="1" x14ac:dyDescent="0.25">
      <c r="A31" s="3" t="s">
        <v>13</v>
      </c>
      <c r="B31" s="3" t="s">
        <v>4</v>
      </c>
      <c r="C31" s="9">
        <v>9.9499999999999993</v>
      </c>
      <c r="D31" s="9">
        <v>14.05</v>
      </c>
      <c r="E31" s="9">
        <v>14.52</v>
      </c>
      <c r="F31" s="9">
        <v>10.82</v>
      </c>
      <c r="G31" s="9">
        <v>7.7</v>
      </c>
      <c r="H31" s="4">
        <f t="shared" si="0"/>
        <v>57.04</v>
      </c>
      <c r="I31" s="9">
        <v>9.6999999999999993</v>
      </c>
      <c r="J31" s="9">
        <v>11.1</v>
      </c>
      <c r="K31" s="9">
        <v>12.05</v>
      </c>
      <c r="L31" s="9">
        <v>8</v>
      </c>
      <c r="M31" s="9">
        <v>8.65</v>
      </c>
      <c r="N31" s="9">
        <v>49.5</v>
      </c>
      <c r="O31" s="5"/>
    </row>
    <row r="32" spans="1:15" ht="16.2" customHeight="1" x14ac:dyDescent="0.25">
      <c r="A32" s="3" t="s">
        <v>13</v>
      </c>
      <c r="B32" s="3" t="s">
        <v>5</v>
      </c>
      <c r="C32" s="9">
        <v>21.3</v>
      </c>
      <c r="D32" s="9">
        <v>38.01</v>
      </c>
      <c r="E32" s="9">
        <v>25.6</v>
      </c>
      <c r="F32" s="9">
        <v>21.37</v>
      </c>
      <c r="G32" s="9">
        <v>24.39</v>
      </c>
      <c r="H32" s="4">
        <f t="shared" si="0"/>
        <v>130.67000000000002</v>
      </c>
      <c r="I32" s="9">
        <v>10</v>
      </c>
      <c r="J32" s="9">
        <v>6.9</v>
      </c>
      <c r="K32" s="9">
        <v>10.199999999999999</v>
      </c>
      <c r="L32" s="9">
        <v>17.02</v>
      </c>
      <c r="M32" s="9">
        <v>10</v>
      </c>
      <c r="N32" s="9">
        <v>54.12</v>
      </c>
      <c r="O32" s="5"/>
    </row>
    <row r="33" spans="1:15" ht="16.2" customHeight="1" x14ac:dyDescent="0.25">
      <c r="A33" s="3" t="s">
        <v>14</v>
      </c>
      <c r="B33" s="3" t="s">
        <v>3</v>
      </c>
      <c r="C33" s="9">
        <v>0.2</v>
      </c>
      <c r="D33" s="9">
        <v>0</v>
      </c>
      <c r="E33" s="9">
        <v>0</v>
      </c>
      <c r="F33" s="9">
        <v>0</v>
      </c>
      <c r="G33" s="9">
        <v>0</v>
      </c>
      <c r="H33" s="4">
        <f t="shared" si="0"/>
        <v>0.2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5"/>
    </row>
    <row r="34" spans="1:15" ht="16.2" customHeight="1" x14ac:dyDescent="0.25">
      <c r="A34" s="3" t="s">
        <v>14</v>
      </c>
      <c r="B34" s="3" t="s">
        <v>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4">
        <f t="shared" si="0"/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5"/>
    </row>
    <row r="35" spans="1:15" ht="16.2" customHeight="1" x14ac:dyDescent="0.25">
      <c r="A35" s="3" t="s">
        <v>14</v>
      </c>
      <c r="B35" s="3" t="s">
        <v>5</v>
      </c>
      <c r="C35" s="9">
        <v>0</v>
      </c>
      <c r="D35" s="9">
        <v>0</v>
      </c>
      <c r="E35" s="9">
        <v>1</v>
      </c>
      <c r="F35" s="9">
        <v>0</v>
      </c>
      <c r="G35" s="9">
        <v>0</v>
      </c>
      <c r="H35" s="4">
        <f t="shared" si="0"/>
        <v>1</v>
      </c>
      <c r="I35" s="9">
        <v>0</v>
      </c>
      <c r="J35" s="9">
        <v>0</v>
      </c>
      <c r="K35" s="9">
        <v>1</v>
      </c>
      <c r="L35" s="9">
        <v>0</v>
      </c>
      <c r="M35" s="9">
        <v>0</v>
      </c>
      <c r="N35" s="9">
        <v>1</v>
      </c>
      <c r="O35" s="5"/>
    </row>
    <row r="36" spans="1:15" ht="16.2" customHeight="1" x14ac:dyDescent="0.25">
      <c r="A36" s="3" t="s">
        <v>15</v>
      </c>
      <c r="B36" s="3" t="s">
        <v>3</v>
      </c>
      <c r="C36" s="9">
        <v>2</v>
      </c>
      <c r="D36" s="9">
        <v>0</v>
      </c>
      <c r="E36" s="9">
        <v>2</v>
      </c>
      <c r="F36" s="9">
        <v>1.05</v>
      </c>
      <c r="G36" s="9">
        <v>2</v>
      </c>
      <c r="H36" s="4">
        <f t="shared" si="0"/>
        <v>7.05</v>
      </c>
      <c r="I36" s="9">
        <v>1</v>
      </c>
      <c r="J36" s="9">
        <v>0</v>
      </c>
      <c r="K36" s="9">
        <v>0</v>
      </c>
      <c r="L36" s="9">
        <v>2</v>
      </c>
      <c r="M36" s="9">
        <v>0</v>
      </c>
      <c r="N36" s="9">
        <v>3</v>
      </c>
      <c r="O36" s="5"/>
    </row>
    <row r="37" spans="1:15" ht="16.2" customHeight="1" x14ac:dyDescent="0.25">
      <c r="A37" s="3" t="s">
        <v>15</v>
      </c>
      <c r="B37" s="3" t="s">
        <v>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4">
        <f t="shared" si="0"/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5"/>
    </row>
    <row r="38" spans="1:15" ht="16.2" customHeight="1" x14ac:dyDescent="0.25">
      <c r="A38" s="3" t="s">
        <v>15</v>
      </c>
      <c r="B38" s="3" t="s">
        <v>5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4">
        <f t="shared" si="0"/>
        <v>1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5"/>
    </row>
    <row r="39" spans="1:15" ht="16.2" customHeight="1" x14ac:dyDescent="0.25">
      <c r="A39" s="3" t="s">
        <v>16</v>
      </c>
      <c r="B39" s="3" t="s">
        <v>3</v>
      </c>
      <c r="C39" s="9">
        <v>11.3</v>
      </c>
      <c r="D39" s="9">
        <v>10.41</v>
      </c>
      <c r="E39" s="9">
        <v>15.05</v>
      </c>
      <c r="F39" s="9">
        <v>23.1</v>
      </c>
      <c r="G39" s="9">
        <v>63.01</v>
      </c>
      <c r="H39" s="4">
        <f t="shared" si="0"/>
        <v>122.87</v>
      </c>
      <c r="I39" s="9">
        <v>3</v>
      </c>
      <c r="J39" s="9">
        <v>5</v>
      </c>
      <c r="K39" s="9">
        <v>4</v>
      </c>
      <c r="L39" s="9">
        <v>11.71</v>
      </c>
      <c r="M39" s="9">
        <v>44.35</v>
      </c>
      <c r="N39" s="9">
        <v>68.06</v>
      </c>
      <c r="O39" s="5"/>
    </row>
    <row r="40" spans="1:15" ht="16.2" customHeight="1" x14ac:dyDescent="0.25">
      <c r="A40" s="3" t="s">
        <v>16</v>
      </c>
      <c r="B40" s="3" t="s">
        <v>4</v>
      </c>
      <c r="C40" s="9">
        <v>1</v>
      </c>
      <c r="D40" s="9">
        <v>1</v>
      </c>
      <c r="E40" s="9">
        <v>0.1</v>
      </c>
      <c r="F40" s="9">
        <v>0.1</v>
      </c>
      <c r="G40" s="9">
        <v>0.05</v>
      </c>
      <c r="H40" s="4">
        <f t="shared" si="0"/>
        <v>2.25</v>
      </c>
      <c r="I40" s="9">
        <v>1</v>
      </c>
      <c r="J40" s="9">
        <v>1</v>
      </c>
      <c r="K40" s="9">
        <v>0.1</v>
      </c>
      <c r="L40" s="9">
        <v>0</v>
      </c>
      <c r="M40" s="9">
        <v>1</v>
      </c>
      <c r="N40" s="9">
        <v>3.1</v>
      </c>
      <c r="O40" s="5"/>
    </row>
    <row r="41" spans="1:15" ht="16.2" customHeight="1" x14ac:dyDescent="0.25">
      <c r="A41" s="3" t="s">
        <v>16</v>
      </c>
      <c r="B41" s="3" t="s">
        <v>5</v>
      </c>
      <c r="C41" s="9">
        <v>3</v>
      </c>
      <c r="D41" s="9">
        <v>1.85</v>
      </c>
      <c r="E41" s="9">
        <v>1</v>
      </c>
      <c r="F41" s="9">
        <v>5</v>
      </c>
      <c r="G41" s="9">
        <v>8.25</v>
      </c>
      <c r="H41" s="4">
        <f t="shared" si="0"/>
        <v>19.100000000000001</v>
      </c>
      <c r="I41" s="9">
        <v>1</v>
      </c>
      <c r="J41" s="9">
        <v>1</v>
      </c>
      <c r="K41" s="9">
        <v>1</v>
      </c>
      <c r="L41" s="9">
        <v>3</v>
      </c>
      <c r="M41" s="9">
        <v>5</v>
      </c>
      <c r="N41" s="9">
        <v>11</v>
      </c>
      <c r="O41" s="5"/>
    </row>
    <row r="42" spans="1:15" ht="16.2" customHeight="1" x14ac:dyDescent="0.25">
      <c r="A42" s="3" t="s">
        <v>17</v>
      </c>
      <c r="B42" s="3" t="s">
        <v>3</v>
      </c>
      <c r="C42" s="9">
        <v>28.08</v>
      </c>
      <c r="D42" s="9">
        <v>34.79</v>
      </c>
      <c r="E42" s="9">
        <v>29.93</v>
      </c>
      <c r="F42" s="9">
        <v>45.84</v>
      </c>
      <c r="G42" s="9">
        <v>43.22</v>
      </c>
      <c r="H42" s="4">
        <f t="shared" si="0"/>
        <v>181.85999999999999</v>
      </c>
      <c r="I42" s="9">
        <v>14</v>
      </c>
      <c r="J42" s="9">
        <v>19.350000000000001</v>
      </c>
      <c r="K42" s="9">
        <v>13.53</v>
      </c>
      <c r="L42" s="9">
        <v>21.66</v>
      </c>
      <c r="M42" s="9">
        <v>27.03</v>
      </c>
      <c r="N42" s="9">
        <v>95.57</v>
      </c>
      <c r="O42" s="5"/>
    </row>
    <row r="43" spans="1:15" ht="16.2" customHeight="1" x14ac:dyDescent="0.25">
      <c r="A43" s="3" t="s">
        <v>17</v>
      </c>
      <c r="B43" s="3" t="s">
        <v>4</v>
      </c>
      <c r="C43" s="9">
        <v>10.28</v>
      </c>
      <c r="D43" s="9">
        <v>7.45</v>
      </c>
      <c r="E43" s="9">
        <v>9.86</v>
      </c>
      <c r="F43" s="9">
        <v>9.18</v>
      </c>
      <c r="G43" s="9">
        <v>16.2</v>
      </c>
      <c r="H43" s="4">
        <f t="shared" si="0"/>
        <v>52.97</v>
      </c>
      <c r="I43" s="9">
        <v>40.21</v>
      </c>
      <c r="J43" s="9">
        <v>28.75</v>
      </c>
      <c r="K43" s="9">
        <v>33</v>
      </c>
      <c r="L43" s="9">
        <v>38.18</v>
      </c>
      <c r="M43" s="9">
        <v>46.18</v>
      </c>
      <c r="N43" s="9">
        <v>186.32</v>
      </c>
      <c r="O43" s="5"/>
    </row>
    <row r="44" spans="1:15" ht="16.2" customHeight="1" x14ac:dyDescent="0.25">
      <c r="A44" s="3" t="s">
        <v>17</v>
      </c>
      <c r="B44" s="3" t="s">
        <v>5</v>
      </c>
      <c r="C44" s="9">
        <v>15.24</v>
      </c>
      <c r="D44" s="9">
        <v>19.82</v>
      </c>
      <c r="E44" s="9">
        <v>10.15</v>
      </c>
      <c r="F44" s="9">
        <v>17.64</v>
      </c>
      <c r="G44" s="9">
        <v>18.3</v>
      </c>
      <c r="H44" s="4">
        <f t="shared" si="0"/>
        <v>81.150000000000006</v>
      </c>
      <c r="I44" s="9">
        <v>12.64</v>
      </c>
      <c r="J44" s="9">
        <v>10.64</v>
      </c>
      <c r="K44" s="9">
        <v>8</v>
      </c>
      <c r="L44" s="9">
        <v>9</v>
      </c>
      <c r="M44" s="9">
        <v>11</v>
      </c>
      <c r="N44" s="9">
        <v>51.28</v>
      </c>
      <c r="O44" s="5"/>
    </row>
    <row r="45" spans="1:15" ht="16.2" customHeight="1" x14ac:dyDescent="0.25">
      <c r="A45" s="3" t="s">
        <v>18</v>
      </c>
      <c r="B45" s="3" t="s">
        <v>3</v>
      </c>
      <c r="C45" s="9">
        <v>18.399999999999999</v>
      </c>
      <c r="D45" s="9">
        <v>19.73</v>
      </c>
      <c r="E45" s="9">
        <v>21.78</v>
      </c>
      <c r="F45" s="9">
        <v>20.94</v>
      </c>
      <c r="G45" s="9">
        <v>16.22</v>
      </c>
      <c r="H45" s="4">
        <f t="shared" si="0"/>
        <v>97.07</v>
      </c>
      <c r="I45" s="9">
        <v>8.1</v>
      </c>
      <c r="J45" s="9">
        <v>17</v>
      </c>
      <c r="K45" s="9">
        <v>13.7</v>
      </c>
      <c r="L45" s="9">
        <v>16.8</v>
      </c>
      <c r="M45" s="9">
        <v>13.91</v>
      </c>
      <c r="N45" s="9">
        <v>69.510000000000005</v>
      </c>
      <c r="O45" s="5"/>
    </row>
    <row r="46" spans="1:15" ht="16.2" customHeight="1" x14ac:dyDescent="0.25">
      <c r="A46" s="3" t="s">
        <v>18</v>
      </c>
      <c r="B46" s="3" t="s">
        <v>4</v>
      </c>
      <c r="C46" s="9">
        <v>3</v>
      </c>
      <c r="D46" s="9">
        <v>2</v>
      </c>
      <c r="E46" s="9">
        <v>6.5</v>
      </c>
      <c r="F46" s="9">
        <v>13.49</v>
      </c>
      <c r="G46" s="9">
        <v>15</v>
      </c>
      <c r="H46" s="4">
        <f t="shared" si="0"/>
        <v>39.99</v>
      </c>
      <c r="I46" s="9">
        <v>6</v>
      </c>
      <c r="J46" s="9">
        <v>2</v>
      </c>
      <c r="K46" s="9">
        <v>5</v>
      </c>
      <c r="L46" s="9">
        <v>12.49</v>
      </c>
      <c r="M46" s="9">
        <v>19.96</v>
      </c>
      <c r="N46" s="9">
        <v>45.45</v>
      </c>
      <c r="O46" s="5"/>
    </row>
    <row r="47" spans="1:15" ht="16.2" customHeight="1" x14ac:dyDescent="0.25">
      <c r="A47" s="3" t="s">
        <v>18</v>
      </c>
      <c r="B47" s="3" t="s">
        <v>5</v>
      </c>
      <c r="C47" s="9">
        <v>10.7</v>
      </c>
      <c r="D47" s="9">
        <v>9.75</v>
      </c>
      <c r="E47" s="9">
        <v>6.5</v>
      </c>
      <c r="F47" s="9">
        <v>4.95</v>
      </c>
      <c r="G47" s="9">
        <v>6.9</v>
      </c>
      <c r="H47" s="4">
        <f t="shared" si="0"/>
        <v>38.799999999999997</v>
      </c>
      <c r="I47" s="9">
        <v>9.9</v>
      </c>
      <c r="J47" s="9">
        <v>1.2</v>
      </c>
      <c r="K47" s="9">
        <v>4.3</v>
      </c>
      <c r="L47" s="9">
        <v>7.15</v>
      </c>
      <c r="M47" s="9">
        <v>4.6500000000000004</v>
      </c>
      <c r="N47" s="9">
        <v>27.2</v>
      </c>
      <c r="O47" s="5"/>
    </row>
    <row r="48" spans="1:15" ht="16.2" customHeight="1" x14ac:dyDescent="0.25">
      <c r="A48" s="3" t="s">
        <v>39</v>
      </c>
      <c r="B48" s="3" t="s">
        <v>3</v>
      </c>
      <c r="C48" s="9">
        <v>1.08</v>
      </c>
      <c r="D48" s="9">
        <v>0</v>
      </c>
      <c r="E48" s="9">
        <v>1</v>
      </c>
      <c r="F48" s="9">
        <v>2</v>
      </c>
      <c r="G48" s="9">
        <v>1</v>
      </c>
      <c r="H48" s="4">
        <f t="shared" si="0"/>
        <v>5.08</v>
      </c>
      <c r="I48" s="9">
        <v>0</v>
      </c>
      <c r="J48" s="9">
        <v>1.08</v>
      </c>
      <c r="K48" s="9">
        <v>0</v>
      </c>
      <c r="L48" s="9">
        <v>0.08</v>
      </c>
      <c r="M48" s="9">
        <v>0.08</v>
      </c>
      <c r="N48" s="9">
        <v>1.24</v>
      </c>
      <c r="O48" s="5"/>
    </row>
    <row r="49" spans="1:15" ht="16.2" customHeight="1" x14ac:dyDescent="0.25">
      <c r="A49" s="3" t="s">
        <v>39</v>
      </c>
      <c r="B49" s="3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4">
        <f t="shared" si="0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5"/>
    </row>
    <row r="50" spans="1:15" ht="16.2" customHeight="1" x14ac:dyDescent="0.25">
      <c r="A50" s="3" t="s">
        <v>39</v>
      </c>
      <c r="B50" s="3" t="s">
        <v>5</v>
      </c>
      <c r="C50" s="9">
        <v>1</v>
      </c>
      <c r="D50" s="9">
        <v>1</v>
      </c>
      <c r="E50" s="9">
        <v>3</v>
      </c>
      <c r="F50" s="9">
        <v>2</v>
      </c>
      <c r="G50" s="9">
        <v>3</v>
      </c>
      <c r="H50" s="4">
        <f t="shared" si="0"/>
        <v>10</v>
      </c>
      <c r="I50" s="9">
        <v>1</v>
      </c>
      <c r="J50" s="9">
        <v>1</v>
      </c>
      <c r="K50" s="9">
        <v>5</v>
      </c>
      <c r="L50" s="9">
        <v>2</v>
      </c>
      <c r="M50" s="9">
        <v>5</v>
      </c>
      <c r="N50" s="9">
        <v>14</v>
      </c>
      <c r="O50" s="5"/>
    </row>
    <row r="51" spans="1:15" ht="16.2" customHeight="1" x14ac:dyDescent="0.25">
      <c r="A51" s="3" t="s">
        <v>19</v>
      </c>
      <c r="B51" s="3" t="s">
        <v>3</v>
      </c>
      <c r="C51" s="9">
        <v>5.04</v>
      </c>
      <c r="D51" s="9">
        <v>2.98</v>
      </c>
      <c r="E51" s="9">
        <v>10</v>
      </c>
      <c r="F51" s="9">
        <v>5</v>
      </c>
      <c r="G51" s="9">
        <v>7.2</v>
      </c>
      <c r="H51" s="4">
        <f t="shared" si="0"/>
        <v>30.22</v>
      </c>
      <c r="I51" s="9">
        <v>4.75</v>
      </c>
      <c r="J51" s="9">
        <v>2.75</v>
      </c>
      <c r="K51" s="9">
        <v>1</v>
      </c>
      <c r="L51" s="9">
        <v>8</v>
      </c>
      <c r="M51" s="9">
        <v>7</v>
      </c>
      <c r="N51" s="9">
        <v>23.5</v>
      </c>
      <c r="O51" s="5"/>
    </row>
    <row r="52" spans="1:15" ht="16.2" customHeight="1" x14ac:dyDescent="0.25">
      <c r="A52" s="3" t="s">
        <v>19</v>
      </c>
      <c r="B52" s="3" t="s">
        <v>4</v>
      </c>
      <c r="C52" s="9">
        <v>0</v>
      </c>
      <c r="D52" s="9">
        <v>1.52</v>
      </c>
      <c r="E52" s="9">
        <v>0</v>
      </c>
      <c r="F52" s="9">
        <v>2.5</v>
      </c>
      <c r="G52" s="9">
        <v>2.06</v>
      </c>
      <c r="H52" s="4">
        <f t="shared" si="0"/>
        <v>6.08</v>
      </c>
      <c r="I52" s="9">
        <v>5</v>
      </c>
      <c r="J52" s="9">
        <v>1.76</v>
      </c>
      <c r="K52" s="9">
        <v>0</v>
      </c>
      <c r="L52" s="9">
        <v>4</v>
      </c>
      <c r="M52" s="9">
        <v>4.12</v>
      </c>
      <c r="N52" s="9">
        <v>14.88</v>
      </c>
      <c r="O52" s="5"/>
    </row>
    <row r="53" spans="1:15" ht="16.2" customHeight="1" x14ac:dyDescent="0.25">
      <c r="A53" s="3" t="s">
        <v>19</v>
      </c>
      <c r="B53" s="3" t="s">
        <v>5</v>
      </c>
      <c r="C53" s="9">
        <v>0</v>
      </c>
      <c r="D53" s="9">
        <v>0</v>
      </c>
      <c r="E53" s="9">
        <v>2.5</v>
      </c>
      <c r="F53" s="9">
        <v>3</v>
      </c>
      <c r="G53" s="9">
        <v>8</v>
      </c>
      <c r="H53" s="4">
        <f t="shared" si="0"/>
        <v>13.5</v>
      </c>
      <c r="I53" s="9">
        <v>0</v>
      </c>
      <c r="J53" s="9">
        <v>0</v>
      </c>
      <c r="K53" s="9">
        <v>0</v>
      </c>
      <c r="L53" s="9">
        <v>2.5</v>
      </c>
      <c r="M53" s="9">
        <v>2</v>
      </c>
      <c r="N53" s="9">
        <v>4.5</v>
      </c>
      <c r="O53" s="5"/>
    </row>
    <row r="54" spans="1:15" ht="16.2" customHeight="1" x14ac:dyDescent="0.25">
      <c r="A54" s="3" t="s">
        <v>20</v>
      </c>
      <c r="B54" s="3" t="s">
        <v>3</v>
      </c>
      <c r="C54" s="9">
        <v>0.5</v>
      </c>
      <c r="D54" s="9">
        <v>0</v>
      </c>
      <c r="E54" s="9">
        <v>0</v>
      </c>
      <c r="F54" s="9">
        <v>0</v>
      </c>
      <c r="G54" s="9">
        <v>0</v>
      </c>
      <c r="H54" s="4">
        <f t="shared" si="0"/>
        <v>0.5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5"/>
    </row>
    <row r="55" spans="1:15" ht="16.2" customHeight="1" x14ac:dyDescent="0.25">
      <c r="A55" s="3" t="s">
        <v>20</v>
      </c>
      <c r="B55" s="3" t="s">
        <v>4</v>
      </c>
      <c r="C55" s="9">
        <v>0</v>
      </c>
      <c r="D55" s="9">
        <v>0</v>
      </c>
      <c r="E55" s="9">
        <v>0</v>
      </c>
      <c r="F55" s="9">
        <v>1</v>
      </c>
      <c r="G55" s="9">
        <v>0</v>
      </c>
      <c r="H55" s="4">
        <f t="shared" si="0"/>
        <v>1</v>
      </c>
      <c r="I55" s="9">
        <v>0</v>
      </c>
      <c r="J55" s="9">
        <v>0</v>
      </c>
      <c r="K55" s="9">
        <v>0</v>
      </c>
      <c r="L55" s="9">
        <v>2</v>
      </c>
      <c r="M55" s="9">
        <v>0</v>
      </c>
      <c r="N55" s="9">
        <v>2</v>
      </c>
      <c r="O55" s="5"/>
    </row>
    <row r="56" spans="1:15" ht="16.2" customHeight="1" x14ac:dyDescent="0.25">
      <c r="A56" s="3" t="s">
        <v>20</v>
      </c>
      <c r="B56" s="3" t="s">
        <v>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4">
        <f t="shared" si="0"/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5"/>
    </row>
    <row r="57" spans="1:15" ht="16.2" customHeight="1" x14ac:dyDescent="0.25">
      <c r="A57" s="3" t="s">
        <v>21</v>
      </c>
      <c r="B57" s="3" t="s">
        <v>3</v>
      </c>
      <c r="C57" s="9">
        <v>45.48</v>
      </c>
      <c r="D57" s="9">
        <v>46.89</v>
      </c>
      <c r="E57" s="9">
        <v>44.84</v>
      </c>
      <c r="F57" s="9">
        <v>44.79</v>
      </c>
      <c r="G57" s="9">
        <v>30.06</v>
      </c>
      <c r="H57" s="4">
        <f t="shared" si="0"/>
        <v>212.06</v>
      </c>
      <c r="I57" s="9">
        <v>68.72</v>
      </c>
      <c r="J57" s="9">
        <v>61.92</v>
      </c>
      <c r="K57" s="9">
        <v>57.76</v>
      </c>
      <c r="L57" s="9">
        <v>80.59</v>
      </c>
      <c r="M57" s="9">
        <v>65.42</v>
      </c>
      <c r="N57" s="9">
        <v>334.41</v>
      </c>
      <c r="O57" s="5"/>
    </row>
    <row r="58" spans="1:15" ht="16.2" customHeight="1" x14ac:dyDescent="0.25">
      <c r="A58" s="3" t="s">
        <v>21</v>
      </c>
      <c r="B58" s="3" t="s">
        <v>4</v>
      </c>
      <c r="C58" s="9">
        <v>34.880000000000003</v>
      </c>
      <c r="D58" s="9">
        <v>41.42</v>
      </c>
      <c r="E58" s="9">
        <v>37</v>
      </c>
      <c r="F58" s="9">
        <v>49.5</v>
      </c>
      <c r="G58" s="9">
        <v>48.87</v>
      </c>
      <c r="H58" s="4">
        <f t="shared" si="0"/>
        <v>211.67000000000002</v>
      </c>
      <c r="I58" s="9">
        <v>36.44</v>
      </c>
      <c r="J58" s="9">
        <v>42.68</v>
      </c>
      <c r="K58" s="9">
        <v>51.94</v>
      </c>
      <c r="L58" s="9">
        <v>52</v>
      </c>
      <c r="M58" s="9">
        <v>43</v>
      </c>
      <c r="N58" s="9">
        <v>226.06</v>
      </c>
      <c r="O58" s="5"/>
    </row>
    <row r="59" spans="1:15" ht="16.2" customHeight="1" x14ac:dyDescent="0.25">
      <c r="A59" s="3" t="s">
        <v>21</v>
      </c>
      <c r="B59" s="3" t="s">
        <v>5</v>
      </c>
      <c r="C59" s="9">
        <v>24.76</v>
      </c>
      <c r="D59" s="9">
        <v>29.15</v>
      </c>
      <c r="E59" s="9">
        <v>15.4</v>
      </c>
      <c r="F59" s="9">
        <v>27.2</v>
      </c>
      <c r="G59" s="9">
        <v>34.5</v>
      </c>
      <c r="H59" s="4">
        <f t="shared" si="0"/>
        <v>131.01</v>
      </c>
      <c r="I59" s="9">
        <v>25.8</v>
      </c>
      <c r="J59" s="9">
        <v>20.8</v>
      </c>
      <c r="K59" s="9">
        <v>13.6</v>
      </c>
      <c r="L59" s="9">
        <v>26.8</v>
      </c>
      <c r="M59" s="9">
        <v>24</v>
      </c>
      <c r="N59" s="9">
        <v>111</v>
      </c>
      <c r="O59" s="5"/>
    </row>
    <row r="60" spans="1:15" ht="16.2" customHeight="1" x14ac:dyDescent="0.25">
      <c r="A60" s="3" t="s">
        <v>22</v>
      </c>
      <c r="B60" s="3" t="s">
        <v>3</v>
      </c>
      <c r="C60" s="9">
        <v>2.2000000000000002</v>
      </c>
      <c r="D60" s="9">
        <v>2.2000000000000002</v>
      </c>
      <c r="E60" s="9">
        <v>4</v>
      </c>
      <c r="F60" s="9">
        <v>4.2300000000000004</v>
      </c>
      <c r="G60" s="9">
        <v>2</v>
      </c>
      <c r="H60" s="4">
        <f t="shared" si="0"/>
        <v>14.63</v>
      </c>
      <c r="I60" s="9">
        <v>2</v>
      </c>
      <c r="J60" s="9">
        <v>3</v>
      </c>
      <c r="K60" s="9">
        <v>5</v>
      </c>
      <c r="L60" s="9">
        <v>1</v>
      </c>
      <c r="M60" s="9">
        <v>2</v>
      </c>
      <c r="N60" s="9">
        <v>13</v>
      </c>
      <c r="O60" s="5"/>
    </row>
    <row r="61" spans="1:15" ht="16.2" customHeight="1" x14ac:dyDescent="0.25">
      <c r="A61" s="3" t="s">
        <v>22</v>
      </c>
      <c r="B61" s="3" t="s">
        <v>4</v>
      </c>
      <c r="C61" s="9">
        <v>0</v>
      </c>
      <c r="D61" s="9">
        <v>0</v>
      </c>
      <c r="E61" s="9">
        <v>2</v>
      </c>
      <c r="F61" s="9">
        <v>2</v>
      </c>
      <c r="G61" s="9">
        <v>0</v>
      </c>
      <c r="H61" s="4">
        <f t="shared" si="0"/>
        <v>4</v>
      </c>
      <c r="I61" s="9">
        <v>0</v>
      </c>
      <c r="J61" s="9">
        <v>0</v>
      </c>
      <c r="K61" s="9">
        <v>2</v>
      </c>
      <c r="L61" s="9">
        <v>1</v>
      </c>
      <c r="M61" s="9">
        <v>0</v>
      </c>
      <c r="N61" s="9">
        <v>3</v>
      </c>
      <c r="O61" s="5"/>
    </row>
    <row r="62" spans="1:15" ht="16.2" customHeight="1" x14ac:dyDescent="0.25">
      <c r="A62" s="3" t="s">
        <v>22</v>
      </c>
      <c r="B62" s="3" t="s">
        <v>5</v>
      </c>
      <c r="C62" s="9">
        <v>0</v>
      </c>
      <c r="D62" s="9">
        <v>1</v>
      </c>
      <c r="E62" s="9">
        <v>1</v>
      </c>
      <c r="F62" s="9">
        <v>1</v>
      </c>
      <c r="G62" s="9">
        <v>0</v>
      </c>
      <c r="H62" s="4">
        <f t="shared" si="0"/>
        <v>3</v>
      </c>
      <c r="I62" s="9">
        <v>0</v>
      </c>
      <c r="J62" s="9">
        <v>1</v>
      </c>
      <c r="K62" s="9">
        <v>1</v>
      </c>
      <c r="L62" s="9">
        <v>0</v>
      </c>
      <c r="M62" s="9">
        <v>0</v>
      </c>
      <c r="N62" s="9">
        <v>2</v>
      </c>
      <c r="O62" s="5"/>
    </row>
    <row r="63" spans="1:15" ht="16.2" customHeight="1" x14ac:dyDescent="0.25">
      <c r="A63" s="3" t="s">
        <v>23</v>
      </c>
      <c r="B63" s="3" t="s">
        <v>3</v>
      </c>
      <c r="C63" s="9">
        <v>86.405000000000001</v>
      </c>
      <c r="D63" s="9">
        <v>72.62</v>
      </c>
      <c r="E63" s="9">
        <v>120.48</v>
      </c>
      <c r="F63" s="9">
        <v>83.75</v>
      </c>
      <c r="G63" s="9">
        <v>71.25</v>
      </c>
      <c r="H63" s="4">
        <f t="shared" si="0"/>
        <v>434.505</v>
      </c>
      <c r="I63" s="9">
        <v>108.37</v>
      </c>
      <c r="J63" s="9">
        <v>117.76</v>
      </c>
      <c r="K63" s="9">
        <v>117.38</v>
      </c>
      <c r="L63" s="9">
        <v>124.12</v>
      </c>
      <c r="M63" s="9">
        <v>115.37</v>
      </c>
      <c r="N63" s="9">
        <v>583</v>
      </c>
      <c r="O63" s="5"/>
    </row>
    <row r="64" spans="1:15" ht="16.2" customHeight="1" x14ac:dyDescent="0.25">
      <c r="A64" s="3" t="s">
        <v>23</v>
      </c>
      <c r="B64" s="3" t="s">
        <v>4</v>
      </c>
      <c r="C64" s="9">
        <v>3</v>
      </c>
      <c r="D64" s="9">
        <v>4.42</v>
      </c>
      <c r="E64" s="9">
        <v>5.38</v>
      </c>
      <c r="F64" s="9">
        <v>2.76</v>
      </c>
      <c r="G64" s="9">
        <v>7.12</v>
      </c>
      <c r="H64" s="4">
        <f t="shared" si="0"/>
        <v>22.68</v>
      </c>
      <c r="I64" s="9">
        <v>4</v>
      </c>
      <c r="J64" s="9">
        <v>3</v>
      </c>
      <c r="K64" s="9">
        <v>1.75</v>
      </c>
      <c r="L64" s="9">
        <v>2.0099999999999998</v>
      </c>
      <c r="M64" s="9">
        <v>1.54</v>
      </c>
      <c r="N64" s="9">
        <v>12.3</v>
      </c>
      <c r="O64" s="5"/>
    </row>
    <row r="65" spans="1:15" ht="16.2" customHeight="1" x14ac:dyDescent="0.25">
      <c r="A65" s="3" t="s">
        <v>23</v>
      </c>
      <c r="B65" s="3" t="s">
        <v>5</v>
      </c>
      <c r="C65" s="9">
        <v>25.77</v>
      </c>
      <c r="D65" s="9">
        <v>23.95</v>
      </c>
      <c r="E65" s="9">
        <v>19.100000000000001</v>
      </c>
      <c r="F65" s="9">
        <v>16.399999999999999</v>
      </c>
      <c r="G65" s="9">
        <v>19.079999999999998</v>
      </c>
      <c r="H65" s="4">
        <f t="shared" si="0"/>
        <v>104.3</v>
      </c>
      <c r="I65" s="9">
        <v>29.53</v>
      </c>
      <c r="J65" s="9">
        <v>21.16</v>
      </c>
      <c r="K65" s="9">
        <v>29.9</v>
      </c>
      <c r="L65" s="4">
        <v>32</v>
      </c>
      <c r="M65" s="9">
        <v>35.380000000000003</v>
      </c>
      <c r="N65" s="9">
        <v>149.07</v>
      </c>
      <c r="O65" s="5"/>
    </row>
    <row r="66" spans="1:15" ht="16.2" customHeight="1" x14ac:dyDescent="0.25">
      <c r="A66" s="3" t="s">
        <v>24</v>
      </c>
      <c r="B66" s="3" t="s">
        <v>3</v>
      </c>
      <c r="C66" s="9">
        <v>2</v>
      </c>
      <c r="D66" s="9">
        <v>1</v>
      </c>
      <c r="E66" s="9">
        <v>3</v>
      </c>
      <c r="F66" s="9">
        <v>5</v>
      </c>
      <c r="G66" s="9">
        <v>2</v>
      </c>
      <c r="H66" s="4">
        <f t="shared" si="0"/>
        <v>13</v>
      </c>
      <c r="I66" s="9">
        <v>15</v>
      </c>
      <c r="J66" s="9">
        <v>9</v>
      </c>
      <c r="K66" s="9">
        <v>7</v>
      </c>
      <c r="L66" s="9">
        <v>5</v>
      </c>
      <c r="M66" s="9">
        <v>5</v>
      </c>
      <c r="N66" s="9">
        <v>41</v>
      </c>
      <c r="O66" s="5"/>
    </row>
    <row r="67" spans="1:15" ht="16.2" customHeight="1" x14ac:dyDescent="0.25">
      <c r="A67" s="3" t="s">
        <v>24</v>
      </c>
      <c r="B67" s="3" t="s">
        <v>4</v>
      </c>
      <c r="C67" s="9">
        <v>1</v>
      </c>
      <c r="D67" s="9">
        <v>3</v>
      </c>
      <c r="E67" s="9">
        <v>1</v>
      </c>
      <c r="F67" s="9">
        <v>1</v>
      </c>
      <c r="G67" s="9">
        <v>2</v>
      </c>
      <c r="H67" s="4">
        <f t="shared" si="0"/>
        <v>8</v>
      </c>
      <c r="I67" s="9">
        <v>1</v>
      </c>
      <c r="J67" s="9">
        <v>2</v>
      </c>
      <c r="K67" s="9">
        <v>0</v>
      </c>
      <c r="L67" s="9">
        <v>1</v>
      </c>
      <c r="M67" s="9">
        <v>2</v>
      </c>
      <c r="N67" s="9">
        <v>6</v>
      </c>
      <c r="O67" s="5"/>
    </row>
    <row r="68" spans="1:15" ht="16.2" customHeight="1" x14ac:dyDescent="0.25">
      <c r="A68" s="3" t="s">
        <v>24</v>
      </c>
      <c r="B68" s="3" t="s">
        <v>5</v>
      </c>
      <c r="C68" s="9">
        <v>0</v>
      </c>
      <c r="D68" s="9">
        <v>1</v>
      </c>
      <c r="E68" s="9">
        <v>2</v>
      </c>
      <c r="F68" s="9">
        <v>1</v>
      </c>
      <c r="G68" s="9">
        <v>1</v>
      </c>
      <c r="H68" s="4">
        <f t="shared" ref="H68:H75" si="1">SUM(C68:G68)</f>
        <v>5</v>
      </c>
      <c r="I68" s="9">
        <v>0</v>
      </c>
      <c r="J68" s="9">
        <v>1</v>
      </c>
      <c r="K68" s="9">
        <v>2</v>
      </c>
      <c r="L68" s="9">
        <v>1</v>
      </c>
      <c r="M68" s="9">
        <v>1</v>
      </c>
      <c r="N68" s="9">
        <v>5</v>
      </c>
      <c r="O68" s="5"/>
    </row>
    <row r="69" spans="1:15" ht="16.2" customHeight="1" x14ac:dyDescent="0.25">
      <c r="A69" s="3" t="s">
        <v>25</v>
      </c>
      <c r="B69" s="3" t="s">
        <v>3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4">
        <f t="shared" si="1"/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5"/>
    </row>
    <row r="70" spans="1:15" ht="16.2" customHeight="1" x14ac:dyDescent="0.25">
      <c r="A70" s="3" t="s">
        <v>25</v>
      </c>
      <c r="B70" s="3" t="s">
        <v>4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4">
        <f t="shared" si="1"/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5"/>
    </row>
    <row r="71" spans="1:15" ht="16.2" customHeight="1" x14ac:dyDescent="0.25">
      <c r="A71" s="3" t="s">
        <v>25</v>
      </c>
      <c r="B71" s="3" t="s">
        <v>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4">
        <f t="shared" si="1"/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5"/>
    </row>
    <row r="72" spans="1:15" ht="16.2" customHeight="1" x14ac:dyDescent="0.25">
      <c r="A72" s="3" t="s">
        <v>26</v>
      </c>
      <c r="B72" s="3" t="s">
        <v>3</v>
      </c>
      <c r="C72" s="9">
        <v>8</v>
      </c>
      <c r="D72" s="9">
        <v>11</v>
      </c>
      <c r="E72" s="9">
        <v>5</v>
      </c>
      <c r="F72" s="9">
        <v>7</v>
      </c>
      <c r="G72" s="9">
        <v>6</v>
      </c>
      <c r="H72" s="4">
        <f t="shared" si="1"/>
        <v>37</v>
      </c>
      <c r="I72" s="9">
        <v>10</v>
      </c>
      <c r="J72" s="9">
        <v>15</v>
      </c>
      <c r="K72" s="9">
        <v>8</v>
      </c>
      <c r="L72" s="9">
        <v>8</v>
      </c>
      <c r="M72" s="9">
        <v>7</v>
      </c>
      <c r="N72" s="9">
        <v>48</v>
      </c>
      <c r="O72" s="5"/>
    </row>
    <row r="73" spans="1:15" ht="16.2" customHeight="1" x14ac:dyDescent="0.25">
      <c r="A73" s="3" t="s">
        <v>26</v>
      </c>
      <c r="B73" s="3" t="s">
        <v>4</v>
      </c>
      <c r="C73" s="9">
        <v>16</v>
      </c>
      <c r="D73" s="9">
        <v>14</v>
      </c>
      <c r="E73" s="9">
        <v>19</v>
      </c>
      <c r="F73" s="9">
        <v>19</v>
      </c>
      <c r="G73" s="9">
        <v>16</v>
      </c>
      <c r="H73" s="4">
        <f t="shared" si="1"/>
        <v>84</v>
      </c>
      <c r="I73" s="9">
        <v>14</v>
      </c>
      <c r="J73" s="9">
        <v>16</v>
      </c>
      <c r="K73" s="9">
        <v>23</v>
      </c>
      <c r="L73" s="9">
        <v>13</v>
      </c>
      <c r="M73" s="9">
        <v>14</v>
      </c>
      <c r="N73" s="9">
        <v>80</v>
      </c>
      <c r="O73" s="5"/>
    </row>
    <row r="74" spans="1:15" ht="16.2" customHeight="1" x14ac:dyDescent="0.25">
      <c r="A74" s="3" t="s">
        <v>26</v>
      </c>
      <c r="B74" s="3" t="s">
        <v>5</v>
      </c>
      <c r="C74" s="9">
        <v>12</v>
      </c>
      <c r="D74" s="9">
        <v>16</v>
      </c>
      <c r="E74" s="9">
        <v>12</v>
      </c>
      <c r="F74" s="9">
        <v>12</v>
      </c>
      <c r="G74" s="9">
        <v>10</v>
      </c>
      <c r="H74" s="4">
        <f t="shared" si="1"/>
        <v>62</v>
      </c>
      <c r="I74" s="9">
        <v>13</v>
      </c>
      <c r="J74" s="9">
        <v>18</v>
      </c>
      <c r="K74" s="9">
        <v>14</v>
      </c>
      <c r="L74" s="9">
        <v>11</v>
      </c>
      <c r="M74" s="9">
        <v>11</v>
      </c>
      <c r="N74" s="9">
        <v>67</v>
      </c>
      <c r="O74" s="5"/>
    </row>
    <row r="75" spans="1:15" ht="16.2" customHeight="1" x14ac:dyDescent="0.25">
      <c r="A75" s="12" t="s">
        <v>27</v>
      </c>
      <c r="B75" s="12"/>
      <c r="C75" s="8">
        <v>1193</v>
      </c>
      <c r="D75" s="8">
        <v>1240</v>
      </c>
      <c r="E75" s="8">
        <v>1375</v>
      </c>
      <c r="F75" s="8">
        <v>1304</v>
      </c>
      <c r="G75" s="8">
        <v>1321</v>
      </c>
      <c r="H75" s="8">
        <f t="shared" si="1"/>
        <v>6433</v>
      </c>
      <c r="I75" s="8">
        <v>1056</v>
      </c>
      <c r="J75" s="8">
        <v>1035</v>
      </c>
      <c r="K75" s="8">
        <v>1030</v>
      </c>
      <c r="L75" s="8">
        <f>SUM(L3:L74)</f>
        <v>1206.9000000000003</v>
      </c>
      <c r="M75" s="8">
        <v>1218</v>
      </c>
      <c r="N75" s="8">
        <v>5547</v>
      </c>
      <c r="O75" s="5"/>
    </row>
    <row r="76" spans="1:15" ht="13.8" x14ac:dyDescent="0.25">
      <c r="A76" s="10" t="s">
        <v>42</v>
      </c>
    </row>
  </sheetData>
  <sheetProtection sheet="1" objects="1" scenarios="1"/>
  <mergeCells count="2">
    <mergeCell ref="A1:N1"/>
    <mergeCell ref="A75:B7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5F71EA-0674-4D08-9BFF-C88118BF9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157089-E7ED-4D9D-B93D-DAE6F04CBCA0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2fae3982-4ce0-4509-89e9-42ef7ee79277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EA2C107-F181-4E51-AE99-5038B7A4A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2018-07-19T16:41:17Z</dcterms:created>
  <dcterms:modified xsi:type="dcterms:W3CDTF">2023-08-23T17:13:12Z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